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Jeni\Desktop\Ghid Actiunea 2.4 Infra verde, ITI DD, lansare 27.10.2025\GS Actiunea 2.4 Infra verde ITI DD, lansare 27.10.2025\"/>
    </mc:Choice>
  </mc:AlternateContent>
  <xr:revisionPtr revIDLastSave="0" documentId="13_ncr:1_{7A75FF88-BC1A-41B6-8C81-83EF1CB56534}" xr6:coauthVersionLast="45" xr6:coauthVersionMax="47" xr10:uidLastSave="{00000000-0000-0000-0000-000000000000}"/>
  <bookViews>
    <workbookView xWindow="-120" yWindow="-120" windowWidth="29040" windowHeight="15840" xr2:uid="{00000000-000D-0000-FFFF-FFFF00000000}"/>
  </bookViews>
  <sheets>
    <sheet name="Grila ETF" sheetId="1" r:id="rId1"/>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workbook>
</file>

<file path=xl/calcChain.xml><?xml version="1.0" encoding="utf-8"?>
<calcChain xmlns="http://schemas.openxmlformats.org/spreadsheetml/2006/main">
  <c r="C133" i="1" l="1"/>
  <c r="C68" i="1"/>
  <c r="C89" i="1"/>
  <c r="C127" i="1" l="1"/>
  <c r="C74" i="1" l="1"/>
  <c r="C113" i="1" l="1"/>
  <c r="C48" i="1" l="1"/>
  <c r="C41" i="1"/>
  <c r="C58" i="1" l="1"/>
  <c r="C31" i="1"/>
  <c r="C23" i="1"/>
  <c r="C21" i="1" l="1"/>
  <c r="C120" i="1"/>
  <c r="C107" i="1" l="1"/>
  <c r="C106" i="1" s="1"/>
  <c r="C97" i="1"/>
  <c r="C20" i="1" s="1"/>
  <c r="C18" i="1" l="1"/>
</calcChain>
</file>

<file path=xl/sharedStrings.xml><?xml version="1.0" encoding="utf-8"?>
<sst xmlns="http://schemas.openxmlformats.org/spreadsheetml/2006/main" count="152" uniqueCount="120">
  <si>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</si>
  <si>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</si>
  <si>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</si>
  <si>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</si>
  <si>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</si>
  <si>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</si>
  <si>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</si>
  <si>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</si>
  <si>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</si>
  <si>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</si>
  <si>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</si>
  <si>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</si>
  <si>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</si>
  <si>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Bugetul proiectului</t>
  </si>
  <si>
    <t>Grila de evaluare tehnică şi financiară a cererii de finanțare</t>
  </si>
  <si>
    <t xml:space="preserve">Titlu proiect </t>
  </si>
  <si>
    <t xml:space="preserve">Cod SMIS </t>
  </si>
  <si>
    <t>Programul Regional Sud-Est 2021-2027</t>
  </si>
  <si>
    <t>1.1</t>
  </si>
  <si>
    <t>1.2</t>
  </si>
  <si>
    <t>1.3</t>
  </si>
  <si>
    <t>1.4</t>
  </si>
  <si>
    <t>Gradul de pregătire/maturitate al proiectului</t>
  </si>
  <si>
    <t>2</t>
  </si>
  <si>
    <t>SECTIUNEA   I</t>
  </si>
  <si>
    <t>1.5</t>
  </si>
  <si>
    <t>1.6</t>
  </si>
  <si>
    <t>Punctarea subcriteriului se face prin selectarea unei singure optiuni și a punctajului aferent acesteia</t>
  </si>
  <si>
    <t>Acţiunea 2.4 Susținerea investiţiilor pentru dezvoltarea infrastructurii verzi în zonele urbane, inclusiv prin valorificarea terenurilor publice neutilizate</t>
  </si>
  <si>
    <t>1.7</t>
  </si>
  <si>
    <t>3</t>
  </si>
  <si>
    <t>4</t>
  </si>
  <si>
    <t xml:space="preserve">Prioritatea 2. O REGIUNE CU LOCALITĂȚI PRIETENOASE CU MEDIUL </t>
  </si>
  <si>
    <t>Contributia proiectului la teme orizontale</t>
  </si>
  <si>
    <t>1.8</t>
  </si>
  <si>
    <t>1.9</t>
  </si>
  <si>
    <t>Creare/extindere spațiu verde</t>
  </si>
  <si>
    <t>Punctaj evaluator 3</t>
  </si>
  <si>
    <t>Anexa 6</t>
  </si>
  <si>
    <t>Obiectiv specific 2.7 Intensificarea acțiunilor de protecției și conservare a naturii, a biodiversității și a infrastructurii verzi, inclusiv în zonele urbane, precum și reducerea tuturor formelor de poluare</t>
  </si>
  <si>
    <t>referitor la punctul c) - se vor puncta proiectele care vor promova cercetarea și dezvoltarea, vor face cunocută oferta și vor încuraja utilizarea de noi tehnologii, inclusiv tehnologii informatice și de comunicații, dispozitive de suport pentru mobilitate, dispozitive și tehnologii de asistare, adecvate persoanelor cu dizabilităși, acordând prioritate tehnologiilor cu prețuri accesibile (art 4, litera g) din Convenția ONU privind drepturile persoanelor cu dizabilități.</t>
  </si>
  <si>
    <t>Punctajul este cumulativ. In cazul in care proiectul nu raspunde cerintelor de la a/b, se va puncta la 0 (zero) la optiunea respectiva.</t>
  </si>
  <si>
    <t>SECTIUNEA II (Notarea cu 0 a unui criteriu sau a oricarei optiuni a unui criteriu duce la respingerea proiectului)</t>
  </si>
  <si>
    <t>Notarea cu 0 (zero) a oricarei optiuni a, b sau c, va conduce la respingerea proiectului.</t>
  </si>
  <si>
    <t>e. 1000 mp &lt; suprafaţa terenului &lt; 1500 mp</t>
  </si>
  <si>
    <t>a. proiectul vizeaza crearea de spațiu verde</t>
  </si>
  <si>
    <t>d. proiectul prevede masuri incadrate in categoria masurilor suplimentare conform Anexei 13 la ghid, Metodologia privind imunizarea si abordarea DNSH</t>
  </si>
  <si>
    <t xml:space="preserve">Suprafața terenului obiect al investiției </t>
  </si>
  <si>
    <t>*În cazul cererilor de finanțare care vizeaza mai multe amplasamente, suprafața terenului obiect al investiției se va obține prin însumarea suprafețelor.</t>
  </si>
  <si>
    <t>a. suprafaţa terenului abandonat care se transforma &gt; 2.000 mp</t>
  </si>
  <si>
    <t>b. 1.000 mp &lt; suprafata terenului abandonat care se transforma ≤  2.000 mp</t>
  </si>
  <si>
    <t>Punctajul este cumulativ. In cazul in care proiectul nu raspunde cerintelor de la a/b/c/d, se va puncta la 0 (zero) la optiunea respectiva.</t>
  </si>
  <si>
    <t>a.  Suprafaţa spaţiu verde ≤ 10mp/ locuitor</t>
  </si>
  <si>
    <t>c. Suprafaţa spaţiu verde &gt; 26 mp/ locuitor</t>
  </si>
  <si>
    <t>*În cazul cererilor de finanțare care vizează intervenţii atât în municipiile/orasele, cât şi în UAT din ZUF aferente acestora, criteriul se va raporta la UAT Municipiu/oras.</t>
  </si>
  <si>
    <t>Punctarea subcriteriului se face prin selectarea unei singure optiuni și a punctajului aferent acesteia.</t>
  </si>
  <si>
    <t>a. Suprafața terenului mai mare de 10.000 mp</t>
  </si>
  <si>
    <t>b. 5.000 mp &lt; Suprafaţa terenului ≤ 10.000 mp</t>
  </si>
  <si>
    <t>c. 2.000 mp &lt; Suprafaţa terenului ≤ 5.000 mp</t>
  </si>
  <si>
    <t>d. 1500 mp ≤ Suprafaţa terenului ≤ 2.000 mp</t>
  </si>
  <si>
    <t>*În cazul cererilor de finanțare care vizeaza mai multe amplasamente, suprafața terenului obiect al investiției se va obține prin însumarea suprafețelor</t>
  </si>
  <si>
    <t xml:space="preserve">b. Proiectul vizeaza extinderea spațiului verde in imediata vecinatate </t>
  </si>
  <si>
    <t xml:space="preserve">c. Proiectul nu vizeaza crearea sau extinderea spatiului verde </t>
  </si>
  <si>
    <t xml:space="preserve">Proiectul vizează transformarea unor zone abandonate în zone verzi </t>
  </si>
  <si>
    <t xml:space="preserve">c.500 mp &lt; suprafaţa terenului abandonat care se transforma  ≤  1.000 mp </t>
  </si>
  <si>
    <t xml:space="preserve">d. suprafaţa terenului abandonat care se transforma  &lt;  500 mp </t>
  </si>
  <si>
    <t xml:space="preserve">e.proiectul nu vizeaza activitati de valorificare a terenurilor abandonate </t>
  </si>
  <si>
    <t xml:space="preserve">Proiectul  vizeaza transformarea unor suprafete betonate în zone verzi </t>
  </si>
  <si>
    <t>a.suprafaţa terenului betonat &gt; 3.000 mp</t>
  </si>
  <si>
    <t xml:space="preserve">b.1.500 mp &lt; suprafaţa terenului betonat ≤  3.000 mp </t>
  </si>
  <si>
    <t xml:space="preserve">c. 500 mp &lt; suprafaţa terenului betonat ≤  1.500 mp </t>
  </si>
  <si>
    <t xml:space="preserve">d.suprafaţa terenului betonat  &lt;  500 mp </t>
  </si>
  <si>
    <t xml:space="preserve">e.  proiectul nu vizeaza activitati de transformare a suprafetelor betonate in zone verzi  </t>
  </si>
  <si>
    <t xml:space="preserve">Proiectul include actiuni de protejare a biodiversitatii din zona urbana/ solutii inovative de mediu (abordari eco-sistemice) </t>
  </si>
  <si>
    <t>a. Proiectul include actiuni de protejare a biodiversitatii din zona urbana/ solutii inovative de mediu (abordari eco-sistemice)</t>
  </si>
  <si>
    <t>b. Proiectul nu include actiuni de protejare a biodiversitatii din zona urbana/ solutii inovative de mediu (abordari eco-sistemice)</t>
  </si>
  <si>
    <t xml:space="preserve">Proiectul este complementar cu alte investiții in curs de contractare/in Implementare prin PR SE 2021-2027/alte surse/programe de finanțare; integrarea cooperarii la nivel de proiect </t>
  </si>
  <si>
    <t xml:space="preserve">b. Proiectul vizeaza actiuni de cooperare teritoriala care contribuie la atingerea obiectivelor prevazute in cadrul acestuia </t>
  </si>
  <si>
    <t xml:space="preserve">Eficiența costurilor proiectului </t>
  </si>
  <si>
    <t>*Costul investitie se va calcula prin insumarea liniilor din devizul general: cap 1+ cap 2+ cap 4 (fara liniile 4.5 Dotari si 4.6 Active necorporale)+ cap 5 (fara 5.2 Comisioane, taxe, costul creditului)</t>
  </si>
  <si>
    <t>Punctarea subcriteriului se face prin selectarea unei singure ipoteze și a punctajului aferent acesteia.</t>
  </si>
  <si>
    <t>a. Solutia propusa promoveaza principiul "Nature Base solutions - NBS" (promovarea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t>
  </si>
  <si>
    <t xml:space="preserve">b. Proiectul utilizeaza tehnologii care tin cont de utilizarea judicioasa a resurselor naturale (spre ex. de apa) </t>
  </si>
  <si>
    <t>a. Exista posibilitatea de emitere a Ordinului de incepere a lucrarilor (procedura de achizitie finalizata cu contract de lucrari adjudecat sau contract de lucrari semnat)</t>
  </si>
  <si>
    <t>b.  Documentaţia tehnico-economică este la nivel de Proiect tehnic</t>
  </si>
  <si>
    <t>c.  Documentaţia tehnico-economică este la nivel de DTAC+ Autorizatie de construire emisa</t>
  </si>
  <si>
    <t>d. Solicitantul a lansat la deta depunerii cerererii de finantare procedura de achizitie a serviciilor de elaborare Proiect Tehnic</t>
  </si>
  <si>
    <t xml:space="preserve">e.Documentatia tehnico-economica este la nivel de SF/DALI </t>
  </si>
  <si>
    <t xml:space="preserve">Calitatea documentației tehnico-economice </t>
  </si>
  <si>
    <t>a. Documentatia tehnica (SF/DALI sau PT) este conforma (conform Grilei de verificare a conformitatii administrative a doc teh)</t>
  </si>
  <si>
    <t xml:space="preserve">b. Documentatia tehnica (SF/DALI sau PT) nu este conforma (conform Grilei de verificare a conformitatii administrative a doc teh) </t>
  </si>
  <si>
    <t>Daca Documentatia tehnica (SF/DALI sau PT) nu este conforma, se va puncta cu 0 si proiectul va fi respins.</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</si>
  <si>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</si>
  <si>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</si>
  <si>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</si>
  <si>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Capacitatea operațională a solicitantului și sustenabilitatea investiției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</si>
  <si>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</si>
  <si>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</si>
  <si>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c. Investitia este sustenabila, proiectiile veniturilor si cheltuielilor sunt realiste, fundamentate pe date corecte si surse verificabile.</t>
  </si>
  <si>
    <t xml:space="preserve">Respectarea principiilor orizontale privind dezvoltarea durabilă, egalitatea de şanse, de gen, nediscriminarea și accesibilitatea persoanelor cu dizabilități (conformarea cu prevederile legale) </t>
  </si>
  <si>
    <t xml:space="preserve">a.  Proiectul vizeaza realizarea unor masuri privind promovarea dezvoltarii durabile </t>
  </si>
  <si>
    <t>b. Proiectul vizeaza realizarea unor masuri privind promovarea a egalitatii de şanse, de gen, nediscriminarii si accesibilitatii persoanelor cu disabilitatiti</t>
  </si>
  <si>
    <t>Solicitantul fundamenteaza si probeaza cu documente relevante respectarea obligațiilor prevăzute în legislația comunitară și națională aplicabilă în domeniul egalităţii de şanse, de gen, nediscriminarii si accesibilitatii persoanelor cu disabilitati înțelegând prin aceasta standardele minime prevăzute, dezvoltare durabilă și principiul DNSH (se va nota în baza informațiilor incluse în cererea de finanțare, la secţiunea dedicată,  precum şi în anexele ei și în documentele relevante anexate şi se va urmări care sunt măsurile de conformare ale solicitantului pentru respectarea obligațiilor legale în vigoare privind temele orizontale, inclusiv DNSH (conform Anexa 13 din ghid)).  Pentru a obtine 1 punct la acest criteriu, proiectul trebuie sa indeplineasca cumulativ cerintele de la a, b si c. In cazul in care nu se indeplinesc toate cele 3 cerinte, criteriul se va puncta cu 0 (zero). Notarea cu 0 (zero) la acest criteriu, va conduce la respingerea proiectului.</t>
  </si>
  <si>
    <t>Apelul de proiecte PRSE/2.4/1.1/ITI/2025, Apel PRSE/2.4/1.2/ITI/2025</t>
  </si>
  <si>
    <t xml:space="preserve">Proiectul are avizul ADI ITI DD privind contribuția acestuia la realizarea obiectivelor Strategiei ITI DD si caracterul integrat al proiectului </t>
  </si>
  <si>
    <t>Punctarea subcriteriului se face prin selectarea unei singure ipoteze și a punctajului aferent acesteia (a sau b), daca se va puncta cu 0 atunci proiectul va fi respins din procesul de evaluare si selectie</t>
  </si>
  <si>
    <t xml:space="preserve">a. Proiectul are avizul ADI ITI DD privind contribuția acestuia la realizarea obiectivelor Strategiei ITI  DD si caracterul integrat al proiectului </t>
  </si>
  <si>
    <t xml:space="preserve">b. Proiectul nu are avizul ADI ITI DD privind contribuția acestuia la realizarea obiectivelor Strategiei ITI DD si caracterul integrat al proiectului </t>
  </si>
  <si>
    <t>c. Proiectul prevede crearea de facilitati/infrastructuri/echipamente pentru accesul persoanelor cu disabilitati, pentru mai multe tipuri de disabilitati (suplimentar fata de cerintele minime prevazute in legislatie)</t>
  </si>
  <si>
    <t xml:space="preserve">Contribuția proiectului la realizarea Obiectivului Specific 2.7 Intensificarea acțiunilor
de protecției și conservare a naturii, a biodiversității și a infrastructurii verzi, inclusiv în
zonele urbane, precum și reducerea tuturor formelor de poluare </t>
  </si>
  <si>
    <r>
      <t>Suprafața spațiu verde /locuitor</t>
    </r>
    <r>
      <rPr>
        <b/>
        <sz val="11"/>
        <color rgb="FFFF0000"/>
        <rFont val="Calibri"/>
        <family val="2"/>
        <scheme val="minor"/>
      </rPr>
      <t xml:space="preserve"> </t>
    </r>
    <r>
      <rPr>
        <b/>
        <sz val="11"/>
        <rFont val="Calibri"/>
        <family val="2"/>
        <scheme val="minor"/>
      </rPr>
      <t>a municipiului/orasului (conform datelor INS)</t>
    </r>
  </si>
  <si>
    <t xml:space="preserve">b.  10m2/ locuitor &lt; Suprafaţa spaţiu verde ≤ 26 mp/ locuitor </t>
  </si>
  <si>
    <t xml:space="preserve">
Punctarea fiecărui sub-criteriu se va face conform instrucțiunilor din grilă. Cu excepţia criteriilor 1.9 si 6, care vor fi evaluate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 Referitor la sectiunea II, notarea cu 0 (zero) a oricarui criteriu sau oricarei optiuni a, b sau c, va conduce la respingerea proiectului.</t>
  </si>
  <si>
    <t xml:space="preserve">Atenție!  PRSE/2.4/1.1/ITI/2025 - punctaj minim de calitate 60 de puncte; Apel PRSE/2.4/1.2/ITI/2025 - punctaj minim de calitate de 50 de puncte.                                                                                                         </t>
  </si>
  <si>
    <t>c. Proiectul vizeaza realizarea unor masuri privind respectarea principiului DNSH ("Do not significant harm" - "A nu prejudicia în mod semnificativ")</t>
  </si>
  <si>
    <t xml:space="preserve">a.  Proiectul este complementar cu cel putin un proiect in curs de contractare/in implementare prin PR SE 2021-2027/alte surse/programe de finantare, in acelasi areal al zonei de interventie, proiecte care vizeaza investitii in mobilitate verde, agreement, activitati sociale in aer liber, siguranta cetatenilor, regenerare urbană, protecția mediului și a ecosistemului natural </t>
  </si>
  <si>
    <t>a. Costul investitiei se situează sub/este egal cu costul mediu (istoric) de 200 euro/mp</t>
  </si>
  <si>
    <t>b. Costul investitiei se situează peste costul mediu (istoric) de 200 euro/mp, cu pana la 10% (inclusiv)</t>
  </si>
  <si>
    <t xml:space="preserve">c. Costul investitiei se situează peste costul mediu (istoric) de 200 euro/mp, cu mai mult de 10%, dar pana in 20% (inclusiv) </t>
  </si>
  <si>
    <t>d. Costul investiției se situează peste costul mediu (istoric) de 200 euro/mp, cu mai mult de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</si>
</sst>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b/>
      <sz val="11"/>
      <color rgb="FF333333"/>
      <name val="Calibri"/>
      <family val="2"/>
      <scheme val="minor"/>
    </font>
    <font>
      <sz val="11"/>
      <name val="Calibri"/>
      <family val="2"/>
      <scheme val="minor"/>
    </font>
    <font>
      <b/>
      <sz val="11"/>
      <color rgb="FF0000FF"/>
      <name val="Calibri"/>
      <family val="2"/>
      <scheme val="minor"/>
    </font>
    <font>
      <sz val="11"/>
      <color rgb="FF0000FF"/>
      <name val="Calibri"/>
      <family val="2"/>
      <scheme val="minor"/>
    </font>
    <font>
      <sz val="11"/>
      <color rgb="FF0070C0"/>
      <name val="Calibri"/>
      <family val="2"/>
      <scheme val="minor"/>
    </font>
    <font>
      <b/>
      <i/>
      <sz val="11"/>
      <name val="Calibri"/>
      <family val="2"/>
      <scheme val="minor"/>
    </font>
    <font>
      <i/>
      <sz val="11"/>
      <name val="Calibri"/>
      <family val="2"/>
      <scheme val="minor"/>
    </font>
    <font>
      <i/>
      <sz val="11"/>
      <color theme="1"/>
      <name val="Calibri"/>
      <family val="2"/>
      <scheme val="minor"/>
    </font>
    <font>
      <b/>
      <sz val="11"/>
      <color rgb="FFFF0000"/>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3" tint="0.79998168889431442"/>
        <bgColor indexed="64"/>
      </patternFill>
    </fill>
    <fill>
      <patternFill patternType="solid">
        <fgColor theme="5" tint="0.79998168889431442"/>
        <bgColor indexed="64"/>
      </patternFill>
    </fill>
  </fills>
  <borders count="3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thin">
        <color rgb="FF3F3F3F"/>
      </left>
      <right style="medium">
        <color rgb="FF3F3F3F"/>
      </right>
      <top style="thin">
        <color rgb="FF3F3F3F"/>
      </top>
      <bottom style="thin">
        <color rgb="FF3F3F3F"/>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auto="1"/>
      </left>
      <right/>
      <top/>
      <bottom style="thin">
        <color indexed="64"/>
      </bottom>
      <diagonal/>
    </border>
    <border>
      <left/>
      <right style="thin">
        <color auto="1"/>
      </right>
      <top/>
      <bottom style="thin">
        <color auto="1"/>
      </bottom>
      <diagonal/>
    </border>
  </borders>
  <cellStyleXfs count="2">
    <xf numFmtId="0" fontId="0" fillId="0" borderId="0"/>
    <xf numFmtId="0" fontId="3" fillId="0" borderId="0"/>
  </cellStyleXfs>
  <cellXfs count="164">
    <xf numFmtId="0" fontId="0" fillId="0" borderId="0" xfId="0"/>
    <xf numFmtId="0" fontId="2" fillId="0" borderId="0" xfId="0" applyFont="1" applyAlignment="1">
      <alignment horizontal="center" vertical="center"/>
    </xf>
    <xf numFmtId="0" fontId="4" fillId="2" borderId="8" xfId="0" applyFont="1" applyFill="1" applyBorder="1" applyAlignment="1">
      <alignment horizontal="justify" vertical="center"/>
    </xf>
    <xf numFmtId="0" fontId="2" fillId="0" borderId="0" xfId="0" applyFont="1"/>
    <xf numFmtId="0" fontId="4" fillId="2" borderId="8" xfId="0" applyFont="1" applyFill="1" applyBorder="1" applyAlignment="1">
      <alignment horizontal="justify" vertical="center" wrapText="1"/>
    </xf>
    <xf numFmtId="0" fontId="4" fillId="2" borderId="8" xfId="0" applyFont="1" applyFill="1" applyBorder="1" applyAlignment="1">
      <alignment horizontal="left" vertical="center" wrapText="1"/>
    </xf>
    <xf numFmtId="0" fontId="2" fillId="0" borderId="0" xfId="0" applyFont="1" applyAlignment="1">
      <alignment horizontal="left"/>
    </xf>
    <xf numFmtId="0" fontId="5" fillId="2" borderId="8" xfId="0" applyFont="1" applyFill="1" applyBorder="1" applyAlignment="1">
      <alignment horizontal="left" vertical="center" wrapText="1"/>
    </xf>
    <xf numFmtId="0" fontId="5" fillId="0" borderId="8" xfId="0" applyFont="1" applyBorder="1" applyAlignment="1">
      <alignment horizontal="right" vertical="center"/>
    </xf>
    <xf numFmtId="0" fontId="6" fillId="0" borderId="0" xfId="0" applyFont="1" applyAlignment="1">
      <alignment horizontal="left" vertical="center"/>
    </xf>
    <xf numFmtId="0" fontId="7" fillId="0" borderId="8" xfId="0" applyFont="1" applyBorder="1" applyAlignment="1">
      <alignment horizontal="justify" vertical="top" wrapText="1"/>
    </xf>
    <xf numFmtId="0" fontId="8" fillId="0" borderId="0" xfId="0" applyFont="1" applyAlignment="1">
      <alignment horizontal="justify" vertical="center"/>
    </xf>
    <xf numFmtId="0" fontId="9" fillId="0" borderId="0" xfId="0" applyFont="1" applyAlignment="1">
      <alignment horizontal="center" vertical="center" wrapText="1"/>
    </xf>
    <xf numFmtId="0" fontId="6" fillId="0" borderId="0" xfId="0" applyFont="1" applyAlignment="1">
      <alignment horizontal="justify" vertical="center"/>
    </xf>
    <xf numFmtId="0" fontId="2" fillId="4" borderId="0" xfId="0" applyFont="1" applyFill="1" applyAlignment="1">
      <alignment horizontal="left" vertical="center" wrapText="1"/>
    </xf>
    <xf numFmtId="0" fontId="10" fillId="4" borderId="0" xfId="0" applyFont="1" applyFill="1"/>
    <xf numFmtId="0" fontId="5" fillId="4" borderId="19" xfId="0" applyFont="1" applyFill="1" applyBorder="1" applyAlignment="1">
      <alignment horizontal="center" vertical="center" wrapText="1"/>
    </xf>
    <xf numFmtId="0" fontId="5" fillId="4" borderId="14"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2" fillId="4" borderId="0" xfId="0" applyFont="1" applyFill="1"/>
    <xf numFmtId="0" fontId="5" fillId="4" borderId="6" xfId="0" applyFont="1" applyFill="1" applyBorder="1" applyAlignment="1">
      <alignment horizontal="center" vertical="center" wrapText="1"/>
    </xf>
    <xf numFmtId="0" fontId="5" fillId="4" borderId="5" xfId="0" applyFont="1" applyFill="1" applyBorder="1" applyAlignment="1">
      <alignment horizontal="justify" vertical="center" wrapText="1"/>
    </xf>
    <xf numFmtId="0" fontId="5" fillId="4" borderId="7" xfId="0" applyFont="1" applyFill="1" applyBorder="1" applyAlignment="1">
      <alignment horizontal="center" vertical="center" wrapText="1"/>
    </xf>
    <xf numFmtId="0" fontId="5" fillId="4" borderId="20" xfId="0" applyFont="1" applyFill="1" applyBorder="1" applyAlignment="1">
      <alignment horizontal="center" vertical="center" wrapText="1"/>
    </xf>
    <xf numFmtId="0" fontId="5" fillId="4" borderId="21" xfId="0" applyFont="1" applyFill="1" applyBorder="1" applyAlignment="1">
      <alignment horizontal="center" vertical="center" wrapText="1"/>
    </xf>
    <xf numFmtId="0" fontId="5" fillId="4" borderId="22" xfId="0" applyFont="1" applyFill="1" applyBorder="1" applyAlignment="1">
      <alignment horizontal="center" vertical="center" wrapText="1"/>
    </xf>
    <xf numFmtId="49" fontId="5" fillId="5" borderId="8" xfId="0" applyNumberFormat="1" applyFont="1" applyFill="1" applyBorder="1" applyAlignment="1">
      <alignment horizontal="center" vertical="center" wrapText="1"/>
    </xf>
    <xf numFmtId="0" fontId="5" fillId="5" borderId="8" xfId="0" applyFont="1" applyFill="1" applyBorder="1" applyAlignment="1">
      <alignment horizontal="left" vertical="center" wrapText="1"/>
    </xf>
    <xf numFmtId="1" fontId="5" fillId="5" borderId="8" xfId="0" applyNumberFormat="1" applyFont="1" applyFill="1" applyBorder="1" applyAlignment="1">
      <alignment horizontal="center" vertical="center" wrapText="1"/>
    </xf>
    <xf numFmtId="1" fontId="11" fillId="5" borderId="8" xfId="0" applyNumberFormat="1" applyFont="1" applyFill="1" applyBorder="1" applyAlignment="1">
      <alignment horizontal="center" vertical="center" wrapText="1"/>
    </xf>
    <xf numFmtId="4" fontId="11" fillId="5" borderId="8" xfId="0" applyNumberFormat="1" applyFont="1" applyFill="1" applyBorder="1" applyAlignment="1">
      <alignment horizontal="center" vertical="center" wrapText="1"/>
    </xf>
    <xf numFmtId="0" fontId="7" fillId="0" borderId="26" xfId="0" applyFont="1" applyBorder="1" applyAlignment="1">
      <alignment horizontal="left" vertical="center" wrapText="1"/>
    </xf>
    <xf numFmtId="1" fontId="7" fillId="4" borderId="8" xfId="0" applyNumberFormat="1" applyFont="1" applyFill="1" applyBorder="1" applyAlignment="1">
      <alignment horizontal="center" vertical="center" wrapText="1"/>
    </xf>
    <xf numFmtId="1" fontId="5" fillId="4" borderId="8" xfId="0" applyNumberFormat="1" applyFont="1" applyFill="1" applyBorder="1" applyAlignment="1">
      <alignment horizontal="center" vertical="center" wrapText="1"/>
    </xf>
    <xf numFmtId="4" fontId="5" fillId="4" borderId="8" xfId="0" applyNumberFormat="1" applyFont="1" applyFill="1" applyBorder="1" applyAlignment="1">
      <alignment horizontal="center" vertical="center" wrapText="1"/>
    </xf>
    <xf numFmtId="0" fontId="7" fillId="4" borderId="8" xfId="0" applyFont="1" applyFill="1" applyBorder="1" applyAlignment="1">
      <alignment horizontal="justify" vertical="center" wrapText="1"/>
    </xf>
    <xf numFmtId="0" fontId="12" fillId="4" borderId="8" xfId="0" applyFont="1" applyFill="1" applyBorder="1" applyAlignment="1">
      <alignment horizontal="justify" vertical="center" wrapText="1"/>
    </xf>
    <xf numFmtId="0" fontId="12" fillId="4" borderId="8" xfId="0" applyFont="1" applyFill="1" applyBorder="1"/>
    <xf numFmtId="0" fontId="5" fillId="5" borderId="8" xfId="0" applyFont="1" applyFill="1" applyBorder="1"/>
    <xf numFmtId="4" fontId="5" fillId="5" borderId="8" xfId="0" applyNumberFormat="1" applyFont="1" applyFill="1" applyBorder="1" applyAlignment="1">
      <alignment horizontal="center" vertical="center" wrapText="1"/>
    </xf>
    <xf numFmtId="0" fontId="7" fillId="0" borderId="34" xfId="0" applyFont="1" applyBorder="1" applyAlignment="1">
      <alignment horizontal="left" vertical="center" wrapText="1"/>
    </xf>
    <xf numFmtId="0" fontId="12" fillId="4" borderId="8" xfId="0" applyFont="1" applyFill="1" applyBorder="1" applyAlignment="1">
      <alignment wrapText="1"/>
    </xf>
    <xf numFmtId="0" fontId="5" fillId="5" borderId="8" xfId="0" applyFont="1" applyFill="1" applyBorder="1" applyAlignment="1">
      <alignment horizontal="left" vertical="top" wrapText="1"/>
    </xf>
    <xf numFmtId="1" fontId="5" fillId="5" borderId="2" xfId="0" applyNumberFormat="1" applyFont="1" applyFill="1" applyBorder="1" applyAlignment="1">
      <alignment horizontal="center" vertical="center" wrapText="1"/>
    </xf>
    <xf numFmtId="4" fontId="7" fillId="5" borderId="8" xfId="0" applyNumberFormat="1" applyFont="1" applyFill="1" applyBorder="1" applyAlignment="1">
      <alignment horizontal="center" vertical="center" wrapText="1"/>
    </xf>
    <xf numFmtId="0" fontId="7" fillId="0" borderId="26" xfId="0" applyFont="1" applyBorder="1" applyAlignment="1">
      <alignment horizontal="left" vertical="top" wrapText="1"/>
    </xf>
    <xf numFmtId="1" fontId="7" fillId="0" borderId="8" xfId="0" applyNumberFormat="1" applyFont="1" applyBorder="1" applyAlignment="1">
      <alignment horizontal="center" vertical="center" wrapText="1"/>
    </xf>
    <xf numFmtId="1" fontId="7" fillId="0" borderId="32" xfId="0" applyNumberFormat="1" applyFont="1" applyBorder="1" applyAlignment="1">
      <alignment horizontal="center" vertical="center" wrapText="1"/>
    </xf>
    <xf numFmtId="0" fontId="12" fillId="0" borderId="8" xfId="0" applyFont="1" applyBorder="1"/>
    <xf numFmtId="1" fontId="5" fillId="0" borderId="8" xfId="0" applyNumberFormat="1" applyFont="1" applyBorder="1" applyAlignment="1">
      <alignment horizontal="center" vertical="center" wrapText="1"/>
    </xf>
    <xf numFmtId="0" fontId="5" fillId="5" borderId="33" xfId="0" applyFont="1" applyFill="1" applyBorder="1" applyAlignment="1">
      <alignment vertical="top"/>
    </xf>
    <xf numFmtId="1" fontId="5" fillId="5" borderId="33" xfId="0" applyNumberFormat="1" applyFont="1" applyFill="1" applyBorder="1" applyAlignment="1">
      <alignment horizontal="center"/>
    </xf>
    <xf numFmtId="0" fontId="5" fillId="5" borderId="8" xfId="0" applyFont="1" applyFill="1" applyBorder="1" applyAlignment="1">
      <alignment vertical="top"/>
    </xf>
    <xf numFmtId="49" fontId="5" fillId="5" borderId="23" xfId="0" applyNumberFormat="1" applyFont="1" applyFill="1" applyBorder="1" applyAlignment="1">
      <alignment horizontal="center" vertical="center" wrapText="1"/>
    </xf>
    <xf numFmtId="0" fontId="7" fillId="4" borderId="8" xfId="0" applyFont="1" applyFill="1" applyBorder="1"/>
    <xf numFmtId="0" fontId="5" fillId="5" borderId="8" xfId="0" applyFont="1" applyFill="1" applyBorder="1" applyAlignment="1">
      <alignment vertical="top" wrapText="1"/>
    </xf>
    <xf numFmtId="2" fontId="7" fillId="4" borderId="8" xfId="0" applyNumberFormat="1" applyFont="1" applyFill="1" applyBorder="1" applyAlignment="1">
      <alignment wrapText="1"/>
    </xf>
    <xf numFmtId="0" fontId="5" fillId="5" borderId="0" xfId="0" applyFont="1" applyFill="1" applyAlignment="1">
      <alignment horizontal="left" vertical="top" wrapText="1"/>
    </xf>
    <xf numFmtId="0" fontId="5" fillId="5" borderId="8" xfId="0" applyFont="1" applyFill="1" applyBorder="1" applyAlignment="1">
      <alignment horizontal="center" vertical="center" wrapText="1"/>
    </xf>
    <xf numFmtId="0" fontId="7" fillId="4" borderId="8" xfId="0" applyFont="1" applyFill="1" applyBorder="1" applyAlignment="1">
      <alignment horizontal="left" vertical="top" wrapText="1"/>
    </xf>
    <xf numFmtId="0" fontId="7" fillId="4" borderId="8" xfId="0" applyFont="1" applyFill="1" applyBorder="1" applyAlignment="1">
      <alignment horizontal="center" vertical="center" wrapText="1"/>
    </xf>
    <xf numFmtId="0" fontId="12" fillId="0" borderId="8" xfId="0" applyFont="1" applyBorder="1" applyAlignment="1">
      <alignment horizontal="left" vertical="top" wrapText="1"/>
    </xf>
    <xf numFmtId="0" fontId="7" fillId="0" borderId="8" xfId="0" applyFont="1" applyBorder="1" applyAlignment="1">
      <alignment vertical="center" wrapText="1"/>
    </xf>
    <xf numFmtId="0" fontId="7" fillId="4" borderId="8" xfId="0" applyFont="1" applyFill="1" applyBorder="1" applyAlignment="1">
      <alignment wrapText="1"/>
    </xf>
    <xf numFmtId="0" fontId="7" fillId="0" borderId="8" xfId="0" applyFont="1" applyBorder="1" applyAlignment="1">
      <alignment horizontal="left" vertical="top" wrapText="1"/>
    </xf>
    <xf numFmtId="0" fontId="7" fillId="0" borderId="8" xfId="0" applyFont="1" applyBorder="1" applyAlignment="1">
      <alignment horizontal="center" vertical="center"/>
    </xf>
    <xf numFmtId="0" fontId="7" fillId="4" borderId="8" xfId="0" applyFont="1" applyFill="1" applyBorder="1" applyAlignment="1">
      <alignment horizontal="center"/>
    </xf>
    <xf numFmtId="1" fontId="7" fillId="4" borderId="0" xfId="0" applyNumberFormat="1" applyFont="1" applyFill="1" applyAlignment="1">
      <alignment vertical="center" wrapText="1"/>
    </xf>
    <xf numFmtId="2" fontId="7" fillId="0" borderId="8" xfId="0" applyNumberFormat="1" applyFont="1" applyBorder="1" applyAlignment="1">
      <alignment horizontal="justify" vertical="center" wrapText="1"/>
    </xf>
    <xf numFmtId="1" fontId="7" fillId="0" borderId="8" xfId="0" applyNumberFormat="1" applyFont="1" applyBorder="1" applyAlignment="1">
      <alignment vertical="center" wrapText="1"/>
    </xf>
    <xf numFmtId="1" fontId="7" fillId="0" borderId="0" xfId="0" applyNumberFormat="1" applyFont="1" applyAlignment="1">
      <alignment vertical="center" wrapText="1"/>
    </xf>
    <xf numFmtId="2" fontId="12" fillId="0" borderId="0" xfId="0" applyNumberFormat="1" applyFont="1" applyAlignment="1">
      <alignment horizontal="justify" vertical="center" wrapText="1"/>
    </xf>
    <xf numFmtId="0" fontId="7" fillId="0" borderId="8" xfId="0" applyFont="1" applyBorder="1" applyAlignment="1">
      <alignment horizontal="center" vertical="center" wrapText="1"/>
    </xf>
    <xf numFmtId="0" fontId="12" fillId="4" borderId="8" xfId="0" applyFont="1" applyFill="1" applyBorder="1" applyAlignment="1">
      <alignment vertical="top" wrapText="1"/>
    </xf>
    <xf numFmtId="0" fontId="7" fillId="4" borderId="0" xfId="0" applyFont="1" applyFill="1" applyAlignment="1">
      <alignment horizontal="center" vertical="center" wrapText="1"/>
    </xf>
    <xf numFmtId="2" fontId="12" fillId="4" borderId="8" xfId="0" applyNumberFormat="1" applyFont="1" applyFill="1" applyBorder="1" applyAlignment="1">
      <alignment vertical="top" wrapText="1"/>
    </xf>
    <xf numFmtId="2" fontId="12" fillId="4" borderId="25" xfId="0" applyNumberFormat="1" applyFont="1" applyFill="1" applyBorder="1" applyAlignment="1">
      <alignment vertical="top" wrapText="1"/>
    </xf>
    <xf numFmtId="0" fontId="7" fillId="0" borderId="25" xfId="0" applyFont="1" applyBorder="1" applyAlignment="1">
      <alignment horizontal="center" vertical="center" wrapText="1"/>
    </xf>
    <xf numFmtId="1" fontId="5" fillId="4" borderId="25" xfId="0" applyNumberFormat="1" applyFont="1" applyFill="1" applyBorder="1" applyAlignment="1">
      <alignment horizontal="center" vertical="center" wrapText="1"/>
    </xf>
    <xf numFmtId="0" fontId="12" fillId="0" borderId="25" xfId="0" applyFont="1" applyBorder="1" applyAlignment="1">
      <alignment horizontal="left" vertical="top" wrapText="1"/>
    </xf>
    <xf numFmtId="0" fontId="7" fillId="0" borderId="25" xfId="0" applyFont="1" applyBorder="1" applyAlignment="1">
      <alignment vertical="center" wrapText="1"/>
    </xf>
    <xf numFmtId="4" fontId="5" fillId="4" borderId="25" xfId="0" applyNumberFormat="1" applyFont="1" applyFill="1" applyBorder="1" applyAlignment="1">
      <alignment horizontal="center" vertical="center" wrapText="1"/>
    </xf>
    <xf numFmtId="0" fontId="7" fillId="0" borderId="8" xfId="0" applyFont="1" applyBorder="1" applyAlignment="1">
      <alignment horizontal="justify" vertical="center" wrapText="1"/>
    </xf>
    <xf numFmtId="1" fontId="5" fillId="0" borderId="8" xfId="0" quotePrefix="1" applyNumberFormat="1" applyFont="1" applyBorder="1" applyAlignment="1">
      <alignment horizontal="center" vertical="center" wrapText="1"/>
    </xf>
    <xf numFmtId="0" fontId="2" fillId="0" borderId="8" xfId="0" applyFont="1" applyBorder="1"/>
    <xf numFmtId="2" fontId="13" fillId="0" borderId="8" xfId="0" applyNumberFormat="1" applyFont="1" applyBorder="1" applyAlignment="1">
      <alignment wrapText="1"/>
    </xf>
    <xf numFmtId="4" fontId="5" fillId="0" borderId="8" xfId="0" applyNumberFormat="1" applyFont="1" applyBorder="1" applyAlignment="1">
      <alignment horizontal="center" vertical="center" wrapText="1"/>
    </xf>
    <xf numFmtId="0" fontId="2" fillId="0" borderId="8" xfId="0" applyFont="1" applyBorder="1" applyAlignment="1">
      <alignment horizontal="center" vertical="center"/>
    </xf>
    <xf numFmtId="1" fontId="5" fillId="6" borderId="4" xfId="0" applyNumberFormat="1" applyFont="1" applyFill="1" applyBorder="1" applyAlignment="1">
      <alignment horizontal="center" vertical="center" wrapText="1"/>
    </xf>
    <xf numFmtId="1" fontId="5" fillId="6" borderId="4" xfId="0" quotePrefix="1" applyNumberFormat="1" applyFont="1" applyFill="1" applyBorder="1" applyAlignment="1">
      <alignment horizontal="center" vertical="center" wrapText="1"/>
    </xf>
    <xf numFmtId="4" fontId="5" fillId="6" borderId="4" xfId="0" applyNumberFormat="1" applyFont="1" applyFill="1" applyBorder="1" applyAlignment="1">
      <alignment horizontal="center" vertical="center" wrapText="1"/>
    </xf>
    <xf numFmtId="49" fontId="5" fillId="7" borderId="8" xfId="0" applyNumberFormat="1" applyFont="1" applyFill="1" applyBorder="1" applyAlignment="1">
      <alignment horizontal="center" vertical="center" wrapText="1"/>
    </xf>
    <xf numFmtId="0" fontId="5" fillId="7" borderId="8" xfId="0" applyFont="1" applyFill="1" applyBorder="1" applyAlignment="1">
      <alignment horizontal="left" vertical="top" wrapText="1"/>
    </xf>
    <xf numFmtId="1" fontId="5" fillId="7" borderId="8" xfId="0" applyNumberFormat="1" applyFont="1" applyFill="1" applyBorder="1" applyAlignment="1">
      <alignment horizontal="center" vertical="center" wrapText="1"/>
    </xf>
    <xf numFmtId="4" fontId="5" fillId="7" borderId="8" xfId="0" applyNumberFormat="1" applyFont="1" applyFill="1" applyBorder="1" applyAlignment="1">
      <alignment horizontal="center" vertical="center" wrapText="1"/>
    </xf>
    <xf numFmtId="2" fontId="5" fillId="7" borderId="8" xfId="0" applyNumberFormat="1" applyFont="1" applyFill="1" applyBorder="1" applyAlignment="1">
      <alignment horizontal="justify" vertical="center" wrapText="1"/>
    </xf>
    <xf numFmtId="1" fontId="7" fillId="7" borderId="8" xfId="0" applyNumberFormat="1" applyFont="1" applyFill="1" applyBorder="1" applyAlignment="1">
      <alignment vertical="center" wrapText="1"/>
    </xf>
    <xf numFmtId="1" fontId="5" fillId="6" borderId="8" xfId="0" applyNumberFormat="1" applyFont="1" applyFill="1" applyBorder="1" applyAlignment="1">
      <alignment horizontal="center" vertical="center" wrapText="1"/>
    </xf>
    <xf numFmtId="4" fontId="5" fillId="6" borderId="8" xfId="0" applyNumberFormat="1" applyFont="1" applyFill="1" applyBorder="1" applyAlignment="1">
      <alignment horizontal="center" vertical="center" wrapText="1"/>
    </xf>
    <xf numFmtId="0" fontId="7" fillId="7" borderId="8" xfId="0" applyFont="1" applyFill="1" applyBorder="1" applyAlignment="1">
      <alignment horizontal="center" vertical="center" wrapText="1"/>
    </xf>
    <xf numFmtId="0" fontId="5" fillId="7" borderId="2" xfId="0" applyFont="1" applyFill="1" applyBorder="1" applyAlignment="1">
      <alignment horizontal="left" vertical="top" wrapText="1"/>
    </xf>
    <xf numFmtId="1" fontId="5" fillId="7" borderId="2" xfId="0" applyNumberFormat="1" applyFont="1" applyFill="1" applyBorder="1" applyAlignment="1">
      <alignment horizontal="center" vertical="center" wrapText="1"/>
    </xf>
    <xf numFmtId="0" fontId="5" fillId="7" borderId="8" xfId="0" applyFont="1" applyFill="1" applyBorder="1" applyAlignment="1">
      <alignment horizontal="center" vertical="center" wrapText="1"/>
    </xf>
    <xf numFmtId="0" fontId="5" fillId="7" borderId="8" xfId="0" applyFont="1" applyFill="1" applyBorder="1" applyAlignment="1">
      <alignment horizontal="justify" vertical="center" wrapText="1"/>
    </xf>
    <xf numFmtId="1" fontId="5" fillId="7" borderId="8" xfId="0" quotePrefix="1" applyNumberFormat="1" applyFont="1" applyFill="1" applyBorder="1" applyAlignment="1">
      <alignment horizontal="center" vertical="center" wrapText="1"/>
    </xf>
    <xf numFmtId="1" fontId="5" fillId="7" borderId="25" xfId="0" applyNumberFormat="1" applyFont="1" applyFill="1" applyBorder="1" applyAlignment="1">
      <alignment horizontal="center" vertical="center" wrapText="1"/>
    </xf>
    <xf numFmtId="0" fontId="5" fillId="7" borderId="25" xfId="0" applyFont="1" applyFill="1" applyBorder="1" applyAlignment="1">
      <alignment horizontal="center" vertical="center" wrapText="1"/>
    </xf>
    <xf numFmtId="0" fontId="5" fillId="7" borderId="25" xfId="0" applyFont="1" applyFill="1" applyBorder="1" applyAlignment="1">
      <alignment horizontal="justify" vertical="center" wrapText="1"/>
    </xf>
    <xf numFmtId="1" fontId="5" fillId="7" borderId="25" xfId="0" quotePrefix="1" applyNumberFormat="1" applyFont="1" applyFill="1" applyBorder="1" applyAlignment="1">
      <alignment horizontal="center" vertical="center" wrapText="1"/>
    </xf>
    <xf numFmtId="4" fontId="5" fillId="7" borderId="25" xfId="0" applyNumberFormat="1" applyFont="1" applyFill="1" applyBorder="1" applyAlignment="1">
      <alignment horizontal="center" vertical="center" wrapText="1"/>
    </xf>
    <xf numFmtId="0" fontId="1" fillId="3" borderId="8" xfId="0" applyFont="1" applyFill="1" applyBorder="1" applyAlignment="1">
      <alignment horizontal="left" vertical="center" wrapText="1"/>
    </xf>
    <xf numFmtId="49" fontId="7" fillId="0" borderId="25" xfId="0" applyNumberFormat="1" applyFont="1" applyBorder="1" applyAlignment="1">
      <alignment horizontal="center" vertical="center" wrapText="1"/>
    </xf>
    <xf numFmtId="49" fontId="7" fillId="0" borderId="24" xfId="0" applyNumberFormat="1" applyFont="1" applyBorder="1" applyAlignment="1">
      <alignment horizontal="center" vertical="center" wrapText="1"/>
    </xf>
    <xf numFmtId="49" fontId="7" fillId="0" borderId="23" xfId="0" applyNumberFormat="1" applyFont="1" applyBorder="1" applyAlignment="1">
      <alignment horizontal="center" vertical="center" wrapText="1"/>
    </xf>
    <xf numFmtId="49" fontId="5" fillId="4" borderId="25" xfId="0" applyNumberFormat="1" applyFont="1" applyFill="1" applyBorder="1" applyAlignment="1">
      <alignment horizontal="center" vertical="center" wrapText="1"/>
    </xf>
    <xf numFmtId="49" fontId="5" fillId="4" borderId="24" xfId="0" applyNumberFormat="1" applyFont="1" applyFill="1" applyBorder="1" applyAlignment="1">
      <alignment horizontal="center" vertical="center" wrapText="1"/>
    </xf>
    <xf numFmtId="49" fontId="5" fillId="4" borderId="23" xfId="0" applyNumberFormat="1" applyFont="1" applyFill="1" applyBorder="1" applyAlignment="1">
      <alignment horizontal="center" vertical="center" wrapText="1"/>
    </xf>
    <xf numFmtId="0" fontId="7" fillId="4" borderId="25" xfId="0" applyFont="1" applyFill="1" applyBorder="1" applyAlignment="1">
      <alignment horizontal="center" vertical="center" wrapText="1"/>
    </xf>
    <xf numFmtId="0" fontId="7" fillId="4" borderId="24" xfId="0" applyFont="1" applyFill="1" applyBorder="1" applyAlignment="1">
      <alignment horizontal="center" vertical="center" wrapText="1"/>
    </xf>
    <xf numFmtId="0" fontId="7" fillId="4" borderId="23" xfId="0" applyFont="1" applyFill="1" applyBorder="1" applyAlignment="1">
      <alignment horizontal="center" vertical="center" wrapText="1"/>
    </xf>
    <xf numFmtId="0" fontId="7" fillId="4" borderId="27" xfId="0" applyFont="1" applyFill="1" applyBorder="1" applyAlignment="1">
      <alignment horizontal="center" vertical="center" wrapText="1"/>
    </xf>
    <xf numFmtId="0" fontId="7" fillId="4" borderId="28" xfId="0" applyFont="1" applyFill="1" applyBorder="1" applyAlignment="1">
      <alignment horizontal="center" vertical="center" wrapText="1"/>
    </xf>
    <xf numFmtId="0" fontId="12" fillId="4" borderId="8" xfId="0" applyFont="1" applyFill="1" applyBorder="1" applyAlignment="1">
      <alignment wrapText="1"/>
    </xf>
    <xf numFmtId="2" fontId="12" fillId="0" borderId="8" xfId="0" applyNumberFormat="1" applyFont="1" applyBorder="1" applyAlignment="1">
      <alignment horizontal="justify" vertical="center" wrapText="1"/>
    </xf>
    <xf numFmtId="49" fontId="5" fillId="6" borderId="26" xfId="0" applyNumberFormat="1" applyFont="1" applyFill="1" applyBorder="1" applyAlignment="1">
      <alignment horizontal="left" vertical="center" wrapText="1"/>
    </xf>
    <xf numFmtId="49" fontId="5" fillId="6" borderId="32" xfId="0" applyNumberFormat="1" applyFont="1" applyFill="1" applyBorder="1" applyAlignment="1">
      <alignment horizontal="left" vertical="center" wrapText="1"/>
    </xf>
    <xf numFmtId="0" fontId="12" fillId="4" borderId="8" xfId="0" applyFont="1" applyFill="1" applyBorder="1"/>
    <xf numFmtId="0" fontId="5" fillId="4" borderId="9"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4" borderId="31" xfId="0" applyFont="1" applyFill="1" applyBorder="1" applyAlignment="1">
      <alignment horizontal="center" vertical="center" wrapText="1"/>
    </xf>
    <xf numFmtId="1" fontId="5" fillId="6" borderId="1" xfId="0" applyNumberFormat="1" applyFont="1" applyFill="1" applyBorder="1" applyAlignment="1">
      <alignment horizontal="center" vertical="center" wrapText="1"/>
    </xf>
    <xf numFmtId="1" fontId="5" fillId="6" borderId="2" xfId="0" applyNumberFormat="1" applyFont="1" applyFill="1" applyBorder="1" applyAlignment="1">
      <alignment horizontal="center" vertical="center" wrapText="1"/>
    </xf>
    <xf numFmtId="0" fontId="5" fillId="7" borderId="1" xfId="0" applyFont="1" applyFill="1" applyBorder="1" applyAlignment="1">
      <alignment horizontal="center" vertical="center" wrapText="1"/>
    </xf>
    <xf numFmtId="0" fontId="5" fillId="7" borderId="4" xfId="0" applyFont="1" applyFill="1" applyBorder="1" applyAlignment="1">
      <alignment horizontal="center" vertical="center" wrapText="1"/>
    </xf>
    <xf numFmtId="0" fontId="5" fillId="6" borderId="11"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13"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11" xfId="0" applyFont="1" applyFill="1" applyBorder="1" applyAlignment="1">
      <alignment horizontal="left" vertical="center" wrapText="1"/>
    </xf>
    <xf numFmtId="0" fontId="5" fillId="6" borderId="12" xfId="0" applyFont="1" applyFill="1" applyBorder="1" applyAlignment="1">
      <alignment horizontal="left" vertical="center" wrapText="1"/>
    </xf>
    <xf numFmtId="0" fontId="4" fillId="0" borderId="16" xfId="0" applyFont="1" applyBorder="1" applyAlignment="1">
      <alignment horizontal="center" wrapText="1"/>
    </xf>
    <xf numFmtId="0" fontId="4" fillId="0" borderId="17" xfId="0" applyFont="1" applyBorder="1" applyAlignment="1">
      <alignment horizontal="center" wrapText="1"/>
    </xf>
    <xf numFmtId="0" fontId="4" fillId="0" borderId="18" xfId="0" applyFont="1" applyBorder="1" applyAlignment="1">
      <alignment horizontal="center" wrapText="1"/>
    </xf>
    <xf numFmtId="1" fontId="5" fillId="6" borderId="1" xfId="0" quotePrefix="1" applyNumberFormat="1" applyFont="1" applyFill="1" applyBorder="1" applyAlignment="1">
      <alignment horizontal="center" vertical="center" wrapText="1"/>
    </xf>
    <xf numFmtId="1" fontId="5" fillId="6" borderId="2" xfId="0" quotePrefix="1" applyNumberFormat="1" applyFont="1" applyFill="1" applyBorder="1" applyAlignment="1">
      <alignment horizontal="center" vertical="center" wrapText="1"/>
    </xf>
    <xf numFmtId="1" fontId="5" fillId="7" borderId="1" xfId="0" applyNumberFormat="1" applyFont="1" applyFill="1" applyBorder="1" applyAlignment="1">
      <alignment horizontal="center" vertical="center" wrapText="1"/>
    </xf>
    <xf numFmtId="1" fontId="5" fillId="7" borderId="4" xfId="0" applyNumberFormat="1" applyFont="1" applyFill="1" applyBorder="1" applyAlignment="1">
      <alignment horizontal="center" vertical="center" wrapText="1"/>
    </xf>
    <xf numFmtId="1" fontId="5" fillId="6" borderId="30" xfId="0" quotePrefix="1" applyNumberFormat="1" applyFont="1" applyFill="1" applyBorder="1" applyAlignment="1">
      <alignment horizontal="center" vertical="center" wrapText="1"/>
    </xf>
    <xf numFmtId="1" fontId="5" fillId="7" borderId="29" xfId="0" applyNumberFormat="1" applyFont="1" applyFill="1" applyBorder="1" applyAlignment="1">
      <alignment horizontal="center" vertical="center" wrapText="1"/>
    </xf>
    <xf numFmtId="4" fontId="5" fillId="6" borderId="1" xfId="0" applyNumberFormat="1" applyFont="1" applyFill="1" applyBorder="1" applyAlignment="1">
      <alignment horizontal="center" vertical="center" wrapText="1"/>
    </xf>
    <xf numFmtId="4" fontId="5" fillId="6" borderId="30" xfId="0" applyNumberFormat="1" applyFont="1" applyFill="1" applyBorder="1" applyAlignment="1">
      <alignment horizontal="center" vertical="center" wrapText="1"/>
    </xf>
    <xf numFmtId="4" fontId="5" fillId="7" borderId="29" xfId="0" applyNumberFormat="1" applyFont="1" applyFill="1" applyBorder="1" applyAlignment="1">
      <alignment horizontal="center" vertical="center" wrapText="1"/>
    </xf>
    <xf numFmtId="4" fontId="5" fillId="7" borderId="4" xfId="0" applyNumberFormat="1" applyFont="1" applyFill="1" applyBorder="1" applyAlignment="1">
      <alignment horizontal="center" vertical="center" wrapText="1"/>
    </xf>
    <xf numFmtId="0" fontId="5" fillId="0" borderId="25"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3" xfId="0" applyFont="1" applyBorder="1" applyAlignment="1">
      <alignment horizontal="center" vertical="center" wrapText="1"/>
    </xf>
    <xf numFmtId="0" fontId="5" fillId="7" borderId="1" xfId="0" applyFont="1" applyFill="1" applyBorder="1" applyAlignment="1">
      <alignment horizontal="justify" vertical="center" wrapText="1"/>
    </xf>
    <xf numFmtId="0" fontId="11" fillId="7" borderId="4" xfId="0" applyFont="1" applyFill="1" applyBorder="1" applyAlignment="1">
      <alignment horizontal="justify" vertical="center" wrapText="1"/>
    </xf>
    <xf numFmtId="0" fontId="7" fillId="4" borderId="35" xfId="0" applyFont="1" applyFill="1" applyBorder="1" applyAlignment="1">
      <alignment horizontal="center" vertical="center" wrapText="1"/>
    </xf>
    <xf numFmtId="0" fontId="12" fillId="4" borderId="26" xfId="0" applyFont="1" applyFill="1" applyBorder="1" applyAlignment="1">
      <alignment vertical="top" wrapText="1"/>
    </xf>
    <xf numFmtId="0" fontId="12" fillId="4" borderId="32" xfId="0" applyFont="1" applyFill="1" applyBorder="1" applyAlignment="1">
      <alignment vertical="top" wrapText="1"/>
    </xf>
    <xf numFmtId="0" fontId="5" fillId="4" borderId="25" xfId="0" applyFont="1" applyFill="1" applyBorder="1" applyAlignment="1">
      <alignment horizontal="center" vertical="center" wrapText="1"/>
    </xf>
    <xf numFmtId="0" fontId="5" fillId="4" borderId="24" xfId="0" applyFont="1" applyFill="1" applyBorder="1" applyAlignment="1">
      <alignment horizontal="center" vertical="center" wrapText="1"/>
    </xf>
    <xf numFmtId="0" fontId="5" fillId="4" borderId="23" xfId="0" applyFont="1" applyFill="1" applyBorder="1" applyAlignment="1">
      <alignment horizontal="center" vertical="center" wrapText="1"/>
    </xf>
  </cellXfs>
  <cellStyles count="2">
    <cellStyle name="Normal" xfId="0" builtinId="0"/>
    <cellStyle name="Normal 2" xfId="1" xr:uid="{00000000-0005-0000-0000-000002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138"/>
  <sheetViews>
    <sheetView tabSelected="1" topLeftCell="A91" zoomScaleNormal="100" workbookViewId="0">
      <selection activeCell="B90" sqref="B90"/>
    </sheetView>
  </sheetViews>
  <sheetFormatPr defaultColWidth="9.140625" defaultRowHeight="15" x14ac:dyDescent="0.25"/>
  <cols>
    <col min="1" max="1" width="7" style="1" customWidth="1"/>
    <col min="2" max="2" width="159.7109375" style="3" customWidth="1"/>
    <col min="3" max="3" width="20.7109375" style="1" customWidth="1"/>
    <col min="4" max="4" width="17.5703125" style="3" customWidth="1"/>
    <col min="5" max="5" width="16.7109375" style="3" customWidth="1"/>
    <col min="6" max="6" width="15.7109375" style="3" customWidth="1"/>
    <col min="7" max="7" width="14.28515625" style="3" customWidth="1"/>
    <col min="8" max="9" width="7.5703125" style="3" customWidth="1"/>
    <col min="10" max="12" width="7" style="3" customWidth="1"/>
    <col min="13" max="16384" width="9.140625" style="3"/>
  </cols>
  <sheetData>
    <row r="2" spans="1:11" x14ac:dyDescent="0.25">
      <c r="B2" s="2" t="s">
        <v>17</v>
      </c>
    </row>
    <row r="3" spans="1:11" x14ac:dyDescent="0.25">
      <c r="B3" s="4" t="s">
        <v>32</v>
      </c>
    </row>
    <row r="4" spans="1:11" ht="30" x14ac:dyDescent="0.25">
      <c r="B4" s="5" t="s">
        <v>39</v>
      </c>
    </row>
    <row r="5" spans="1:11" ht="24" customHeight="1" x14ac:dyDescent="0.25">
      <c r="B5" s="5" t="s">
        <v>28</v>
      </c>
      <c r="D5" s="6"/>
      <c r="E5" s="6"/>
    </row>
    <row r="6" spans="1:11" ht="19.149999999999999" customHeight="1" x14ac:dyDescent="0.25">
      <c r="B6" s="7" t="s">
        <v>103</v>
      </c>
      <c r="D6" s="6"/>
      <c r="E6" s="6"/>
    </row>
    <row r="7" spans="1:11" x14ac:dyDescent="0.25">
      <c r="B7" s="5" t="s">
        <v>15</v>
      </c>
      <c r="D7" s="6"/>
      <c r="E7" s="6"/>
    </row>
    <row r="8" spans="1:11" x14ac:dyDescent="0.25">
      <c r="B8" s="5" t="s">
        <v>16</v>
      </c>
      <c r="D8" s="6"/>
      <c r="E8" s="6"/>
    </row>
    <row r="9" spans="1:11" x14ac:dyDescent="0.25">
      <c r="B9" s="7"/>
      <c r="D9" s="6"/>
      <c r="E9" s="6"/>
    </row>
    <row r="10" spans="1:11" x14ac:dyDescent="0.25">
      <c r="B10" s="8" t="s">
        <v>38</v>
      </c>
      <c r="C10" s="9"/>
      <c r="D10" s="6"/>
      <c r="E10" s="6"/>
    </row>
    <row r="11" spans="1:11" ht="75" customHeight="1" x14ac:dyDescent="0.25">
      <c r="B11" s="10" t="s">
        <v>112</v>
      </c>
      <c r="C11" s="11"/>
    </row>
    <row r="12" spans="1:11" ht="21.6" customHeight="1" x14ac:dyDescent="0.25">
      <c r="B12" s="110" t="s">
        <v>113</v>
      </c>
      <c r="C12" s="12"/>
      <c r="F12" s="13"/>
    </row>
    <row r="13" spans="1:11" ht="21.6" customHeight="1" x14ac:dyDescent="0.25">
      <c r="B13" s="14"/>
      <c r="C13" s="12"/>
      <c r="F13" s="13"/>
    </row>
    <row r="14" spans="1:11" ht="21.6" customHeight="1" thickBot="1" x14ac:dyDescent="0.3">
      <c r="B14" s="15"/>
      <c r="F14" s="13"/>
    </row>
    <row r="15" spans="1:11" ht="48.75" customHeight="1" thickBot="1" x14ac:dyDescent="0.3">
      <c r="D15" s="140"/>
      <c r="E15" s="141"/>
      <c r="F15" s="141"/>
      <c r="G15" s="142"/>
    </row>
    <row r="16" spans="1:11" ht="30.75" customHeight="1" thickBot="1" x14ac:dyDescent="0.3">
      <c r="A16" s="127" t="s">
        <v>14</v>
      </c>
      <c r="B16" s="128"/>
      <c r="C16" s="129"/>
      <c r="D16" s="16" t="s">
        <v>7</v>
      </c>
      <c r="E16" s="17" t="s">
        <v>8</v>
      </c>
      <c r="F16" s="17" t="s">
        <v>9</v>
      </c>
      <c r="G16" s="18"/>
      <c r="H16" s="19"/>
      <c r="I16" s="19"/>
      <c r="J16" s="19"/>
      <c r="K16" s="19"/>
    </row>
    <row r="17" spans="1:11" ht="30.75" thickBot="1" x14ac:dyDescent="0.3">
      <c r="A17" s="20" t="s">
        <v>0</v>
      </c>
      <c r="B17" s="21" t="s">
        <v>1</v>
      </c>
      <c r="C17" s="22" t="s">
        <v>2</v>
      </c>
      <c r="D17" s="23" t="s">
        <v>10</v>
      </c>
      <c r="E17" s="24" t="s">
        <v>11</v>
      </c>
      <c r="F17" s="24" t="s">
        <v>37</v>
      </c>
      <c r="G17" s="25" t="s">
        <v>12</v>
      </c>
      <c r="H17" s="19"/>
      <c r="I17" s="19"/>
      <c r="J17" s="19"/>
      <c r="K17" s="19"/>
    </row>
    <row r="18" spans="1:11" ht="16.5" customHeight="1" x14ac:dyDescent="0.25">
      <c r="A18" s="134" t="s">
        <v>3</v>
      </c>
      <c r="B18" s="135"/>
      <c r="C18" s="130">
        <f>C20+C106</f>
        <v>100</v>
      </c>
      <c r="D18" s="143"/>
      <c r="E18" s="143"/>
      <c r="F18" s="143"/>
      <c r="G18" s="149"/>
      <c r="H18" s="19"/>
      <c r="I18" s="19"/>
      <c r="J18" s="19"/>
      <c r="K18" s="19"/>
    </row>
    <row r="19" spans="1:11" ht="15.75" thickBot="1" x14ac:dyDescent="0.3">
      <c r="A19" s="136"/>
      <c r="B19" s="137"/>
      <c r="C19" s="131"/>
      <c r="D19" s="144"/>
      <c r="E19" s="147"/>
      <c r="F19" s="147"/>
      <c r="G19" s="150"/>
      <c r="H19" s="19"/>
      <c r="I19" s="19"/>
      <c r="J19" s="19"/>
      <c r="K19" s="19"/>
    </row>
    <row r="20" spans="1:11" ht="26.45" customHeight="1" thickBot="1" x14ac:dyDescent="0.3">
      <c r="A20" s="138" t="s">
        <v>24</v>
      </c>
      <c r="B20" s="139"/>
      <c r="C20" s="88">
        <f>C21+C97</f>
        <v>91</v>
      </c>
      <c r="D20" s="89"/>
      <c r="E20" s="89"/>
      <c r="F20" s="89"/>
      <c r="G20" s="90"/>
      <c r="H20" s="19"/>
      <c r="I20" s="19"/>
      <c r="J20" s="19"/>
      <c r="K20" s="19"/>
    </row>
    <row r="21" spans="1:11" ht="16.5" customHeight="1" x14ac:dyDescent="0.25">
      <c r="A21" s="132">
        <v>1</v>
      </c>
      <c r="B21" s="156" t="s">
        <v>109</v>
      </c>
      <c r="C21" s="145">
        <f>C23+C31+C41+C48+C58+C74+C80+C826+C68+C89</f>
        <v>73</v>
      </c>
      <c r="D21" s="145"/>
      <c r="E21" s="148"/>
      <c r="F21" s="148"/>
      <c r="G21" s="151"/>
      <c r="H21" s="19"/>
      <c r="I21" s="19"/>
      <c r="J21" s="19"/>
      <c r="K21" s="19"/>
    </row>
    <row r="22" spans="1:11" ht="27" customHeight="1" x14ac:dyDescent="0.25">
      <c r="A22" s="133"/>
      <c r="B22" s="157"/>
      <c r="C22" s="146"/>
      <c r="D22" s="146"/>
      <c r="E22" s="146"/>
      <c r="F22" s="146"/>
      <c r="G22" s="152"/>
      <c r="H22" s="19"/>
      <c r="I22" s="19"/>
      <c r="J22" s="19"/>
      <c r="K22" s="19"/>
    </row>
    <row r="23" spans="1:11" ht="33" customHeight="1" x14ac:dyDescent="0.25">
      <c r="A23" s="26" t="s">
        <v>18</v>
      </c>
      <c r="B23" s="27" t="s">
        <v>110</v>
      </c>
      <c r="C23" s="28">
        <f>C24</f>
        <v>6</v>
      </c>
      <c r="D23" s="29"/>
      <c r="E23" s="29"/>
      <c r="F23" s="29"/>
      <c r="G23" s="30"/>
      <c r="H23" s="19"/>
      <c r="I23" s="19"/>
      <c r="J23" s="19"/>
      <c r="K23" s="19"/>
    </row>
    <row r="24" spans="1:11" ht="19.149999999999999" customHeight="1" x14ac:dyDescent="0.25">
      <c r="A24" s="161"/>
      <c r="B24" s="31" t="s">
        <v>52</v>
      </c>
      <c r="C24" s="32">
        <v>6</v>
      </c>
      <c r="D24" s="33"/>
      <c r="E24" s="33"/>
      <c r="F24" s="33"/>
      <c r="G24" s="34"/>
      <c r="H24" s="19"/>
      <c r="I24" s="19"/>
      <c r="J24" s="19"/>
      <c r="K24" s="19"/>
    </row>
    <row r="25" spans="1:11" ht="19.149999999999999" customHeight="1" x14ac:dyDescent="0.25">
      <c r="A25" s="162"/>
      <c r="B25" s="31" t="s">
        <v>111</v>
      </c>
      <c r="C25" s="32">
        <v>4</v>
      </c>
      <c r="D25" s="33"/>
      <c r="E25" s="33"/>
      <c r="F25" s="33"/>
      <c r="G25" s="34"/>
      <c r="H25" s="19"/>
      <c r="I25" s="19"/>
      <c r="J25" s="19"/>
      <c r="K25" s="19"/>
    </row>
    <row r="26" spans="1:11" ht="19.149999999999999" customHeight="1" x14ac:dyDescent="0.25">
      <c r="A26" s="162"/>
      <c r="B26" s="31" t="s">
        <v>53</v>
      </c>
      <c r="C26" s="32">
        <v>0</v>
      </c>
      <c r="D26" s="33"/>
      <c r="E26" s="33"/>
      <c r="F26" s="33"/>
      <c r="G26" s="34"/>
      <c r="H26" s="19"/>
      <c r="I26" s="19"/>
      <c r="J26" s="19"/>
      <c r="K26" s="19"/>
    </row>
    <row r="27" spans="1:11" ht="31.5" customHeight="1" x14ac:dyDescent="0.25">
      <c r="A27" s="162"/>
      <c r="B27" s="35" t="s">
        <v>54</v>
      </c>
      <c r="C27" s="32"/>
      <c r="D27" s="33"/>
      <c r="E27" s="33"/>
      <c r="F27" s="33"/>
      <c r="G27" s="34"/>
      <c r="H27" s="19"/>
      <c r="I27" s="19"/>
      <c r="J27" s="19"/>
      <c r="K27" s="19"/>
    </row>
    <row r="28" spans="1:11" ht="22.9" customHeight="1" x14ac:dyDescent="0.25">
      <c r="A28" s="162"/>
      <c r="B28" s="36" t="s">
        <v>55</v>
      </c>
      <c r="C28" s="33"/>
      <c r="D28" s="33"/>
      <c r="E28" s="33"/>
      <c r="F28" s="33"/>
      <c r="G28" s="34"/>
      <c r="H28" s="19"/>
      <c r="I28" s="19"/>
      <c r="J28" s="19"/>
      <c r="K28" s="19"/>
    </row>
    <row r="29" spans="1:11" ht="17.25" customHeight="1" x14ac:dyDescent="0.25">
      <c r="A29" s="162"/>
      <c r="B29" s="37" t="s">
        <v>4</v>
      </c>
      <c r="C29" s="33"/>
      <c r="D29" s="33"/>
      <c r="E29" s="33"/>
      <c r="F29" s="33"/>
      <c r="G29" s="34"/>
      <c r="H29" s="19"/>
      <c r="I29" s="19"/>
      <c r="J29" s="19"/>
      <c r="K29" s="19"/>
    </row>
    <row r="30" spans="1:11" ht="17.25" customHeight="1" x14ac:dyDescent="0.25">
      <c r="A30" s="163"/>
      <c r="B30" s="37" t="s">
        <v>5</v>
      </c>
      <c r="C30" s="33"/>
      <c r="D30" s="33"/>
      <c r="E30" s="33"/>
      <c r="F30" s="33"/>
      <c r="G30" s="34"/>
      <c r="H30" s="19"/>
      <c r="I30" s="19"/>
      <c r="J30" s="19"/>
      <c r="K30" s="19"/>
    </row>
    <row r="31" spans="1:11" ht="17.25" customHeight="1" x14ac:dyDescent="0.25">
      <c r="A31" s="26" t="s">
        <v>19</v>
      </c>
      <c r="B31" s="38" t="s">
        <v>47</v>
      </c>
      <c r="C31" s="28">
        <f>C32</f>
        <v>8</v>
      </c>
      <c r="D31" s="28"/>
      <c r="E31" s="28"/>
      <c r="F31" s="28"/>
      <c r="G31" s="39"/>
      <c r="H31" s="19"/>
      <c r="I31" s="19"/>
      <c r="J31" s="19"/>
      <c r="K31" s="19"/>
    </row>
    <row r="32" spans="1:11" ht="19.899999999999999" customHeight="1" x14ac:dyDescent="0.25">
      <c r="A32" s="161"/>
      <c r="B32" s="40" t="s">
        <v>56</v>
      </c>
      <c r="C32" s="32">
        <v>8</v>
      </c>
      <c r="D32" s="33"/>
      <c r="E32" s="33"/>
      <c r="F32" s="33"/>
      <c r="G32" s="34"/>
      <c r="H32" s="19"/>
      <c r="I32" s="19"/>
      <c r="J32" s="19"/>
      <c r="K32" s="19"/>
    </row>
    <row r="33" spans="1:11" ht="19.899999999999999" customHeight="1" x14ac:dyDescent="0.25">
      <c r="A33" s="162"/>
      <c r="B33" s="31" t="s">
        <v>57</v>
      </c>
      <c r="C33" s="32">
        <v>6</v>
      </c>
      <c r="D33" s="33"/>
      <c r="E33" s="33"/>
      <c r="F33" s="33"/>
      <c r="G33" s="34"/>
      <c r="H33" s="19"/>
      <c r="I33" s="19"/>
      <c r="J33" s="19"/>
      <c r="K33" s="19"/>
    </row>
    <row r="34" spans="1:11" ht="20.45" customHeight="1" x14ac:dyDescent="0.25">
      <c r="A34" s="162"/>
      <c r="B34" s="31" t="s">
        <v>58</v>
      </c>
      <c r="C34" s="32">
        <v>4</v>
      </c>
      <c r="D34" s="33"/>
      <c r="E34" s="33"/>
      <c r="F34" s="33"/>
      <c r="G34" s="34"/>
      <c r="H34" s="19"/>
      <c r="I34" s="19"/>
      <c r="J34" s="19"/>
      <c r="K34" s="19"/>
    </row>
    <row r="35" spans="1:11" ht="20.45" customHeight="1" x14ac:dyDescent="0.25">
      <c r="A35" s="162"/>
      <c r="B35" s="31" t="s">
        <v>59</v>
      </c>
      <c r="C35" s="32">
        <v>2</v>
      </c>
      <c r="D35" s="33"/>
      <c r="E35" s="33"/>
      <c r="F35" s="33"/>
      <c r="G35" s="34"/>
      <c r="H35" s="19"/>
      <c r="I35" s="19"/>
      <c r="J35" s="19"/>
      <c r="K35" s="19"/>
    </row>
    <row r="36" spans="1:11" ht="20.45" customHeight="1" x14ac:dyDescent="0.25">
      <c r="A36" s="162"/>
      <c r="B36" s="31" t="s">
        <v>44</v>
      </c>
      <c r="C36" s="32">
        <v>0</v>
      </c>
      <c r="D36" s="33"/>
      <c r="E36" s="33"/>
      <c r="F36" s="33"/>
      <c r="G36" s="34"/>
      <c r="H36" s="19"/>
      <c r="I36" s="19"/>
      <c r="J36" s="19"/>
      <c r="K36" s="19"/>
    </row>
    <row r="37" spans="1:11" ht="32.25" customHeight="1" x14ac:dyDescent="0.25">
      <c r="A37" s="162"/>
      <c r="B37" s="35" t="s">
        <v>60</v>
      </c>
      <c r="C37" s="32"/>
      <c r="D37" s="33"/>
      <c r="E37" s="33"/>
      <c r="F37" s="33"/>
      <c r="G37" s="34"/>
      <c r="H37" s="19"/>
      <c r="I37" s="19"/>
      <c r="J37" s="19"/>
      <c r="K37" s="19"/>
    </row>
    <row r="38" spans="1:11" ht="30" customHeight="1" x14ac:dyDescent="0.25">
      <c r="A38" s="162"/>
      <c r="B38" s="41" t="s">
        <v>55</v>
      </c>
      <c r="C38" s="33"/>
      <c r="D38" s="33"/>
      <c r="E38" s="33"/>
      <c r="F38" s="33"/>
      <c r="G38" s="34"/>
      <c r="H38" s="19"/>
      <c r="I38" s="19"/>
      <c r="J38" s="19"/>
      <c r="K38" s="19"/>
    </row>
    <row r="39" spans="1:11" ht="17.25" customHeight="1" x14ac:dyDescent="0.25">
      <c r="A39" s="162"/>
      <c r="B39" s="37" t="s">
        <v>4</v>
      </c>
      <c r="C39" s="33"/>
      <c r="D39" s="33"/>
      <c r="E39" s="33"/>
      <c r="F39" s="33"/>
      <c r="G39" s="34"/>
      <c r="H39" s="19"/>
      <c r="I39" s="19"/>
      <c r="J39" s="19"/>
      <c r="K39" s="19"/>
    </row>
    <row r="40" spans="1:11" ht="17.25" customHeight="1" x14ac:dyDescent="0.25">
      <c r="A40" s="163"/>
      <c r="B40" s="37" t="s">
        <v>5</v>
      </c>
      <c r="C40" s="33"/>
      <c r="D40" s="33"/>
      <c r="E40" s="33"/>
      <c r="F40" s="33"/>
      <c r="G40" s="34"/>
      <c r="H40" s="19"/>
      <c r="I40" s="19"/>
      <c r="J40" s="19"/>
      <c r="K40" s="19"/>
    </row>
    <row r="41" spans="1:11" ht="15.75" thickBot="1" x14ac:dyDescent="0.3">
      <c r="A41" s="26" t="s">
        <v>20</v>
      </c>
      <c r="B41" s="42" t="s">
        <v>36</v>
      </c>
      <c r="C41" s="43">
        <f>C42</f>
        <v>10</v>
      </c>
      <c r="D41" s="28"/>
      <c r="E41" s="28"/>
      <c r="F41" s="28"/>
      <c r="G41" s="44"/>
      <c r="H41" s="19"/>
      <c r="I41" s="19"/>
      <c r="J41" s="19"/>
      <c r="K41" s="19"/>
    </row>
    <row r="42" spans="1:11" ht="18.600000000000001" customHeight="1" x14ac:dyDescent="0.25">
      <c r="A42" s="161"/>
      <c r="B42" s="45" t="s">
        <v>45</v>
      </c>
      <c r="C42" s="46">
        <v>10</v>
      </c>
      <c r="D42" s="33"/>
      <c r="E42" s="33"/>
      <c r="F42" s="33"/>
      <c r="G42" s="34"/>
      <c r="H42" s="19"/>
      <c r="I42" s="19"/>
      <c r="J42" s="19"/>
      <c r="K42" s="19"/>
    </row>
    <row r="43" spans="1:11" ht="17.45" customHeight="1" x14ac:dyDescent="0.25">
      <c r="A43" s="162"/>
      <c r="B43" s="45" t="s">
        <v>61</v>
      </c>
      <c r="C43" s="46">
        <v>5</v>
      </c>
      <c r="D43" s="33"/>
      <c r="E43" s="33"/>
      <c r="F43" s="33"/>
      <c r="G43" s="34"/>
      <c r="H43" s="19"/>
      <c r="I43" s="19"/>
      <c r="J43" s="19"/>
      <c r="K43" s="19"/>
    </row>
    <row r="44" spans="1:11" ht="17.45" customHeight="1" x14ac:dyDescent="0.25">
      <c r="A44" s="162"/>
      <c r="B44" s="45" t="s">
        <v>62</v>
      </c>
      <c r="C44" s="47">
        <v>0</v>
      </c>
      <c r="D44" s="33"/>
      <c r="E44" s="33"/>
      <c r="F44" s="33"/>
      <c r="G44" s="34"/>
      <c r="H44" s="19"/>
      <c r="I44" s="19"/>
      <c r="J44" s="19"/>
      <c r="K44" s="19"/>
    </row>
    <row r="45" spans="1:11" ht="22.9" customHeight="1" x14ac:dyDescent="0.25">
      <c r="A45" s="162"/>
      <c r="B45" s="159" t="s">
        <v>55</v>
      </c>
      <c r="C45" s="160"/>
      <c r="D45" s="33"/>
      <c r="E45" s="33"/>
      <c r="F45" s="33"/>
      <c r="G45" s="34"/>
      <c r="H45" s="19"/>
      <c r="I45" s="19"/>
      <c r="J45" s="19"/>
      <c r="K45" s="19"/>
    </row>
    <row r="46" spans="1:11" ht="16.899999999999999" customHeight="1" x14ac:dyDescent="0.25">
      <c r="A46" s="162"/>
      <c r="B46" s="48" t="s">
        <v>4</v>
      </c>
      <c r="C46" s="49"/>
      <c r="D46" s="33"/>
      <c r="E46" s="33"/>
      <c r="F46" s="33"/>
      <c r="G46" s="34"/>
      <c r="H46" s="19"/>
      <c r="I46" s="19"/>
      <c r="J46" s="19"/>
      <c r="K46" s="19"/>
    </row>
    <row r="47" spans="1:11" ht="22.9" customHeight="1" thickBot="1" x14ac:dyDescent="0.3">
      <c r="A47" s="163"/>
      <c r="B47" s="48" t="s">
        <v>5</v>
      </c>
      <c r="C47" s="49"/>
      <c r="D47" s="33"/>
      <c r="E47" s="33"/>
      <c r="F47" s="33"/>
      <c r="G47" s="34"/>
      <c r="H47" s="19"/>
      <c r="I47" s="19"/>
      <c r="J47" s="19"/>
      <c r="K47" s="19"/>
    </row>
    <row r="48" spans="1:11" ht="22.9" customHeight="1" thickBot="1" x14ac:dyDescent="0.3">
      <c r="A48" s="26" t="s">
        <v>21</v>
      </c>
      <c r="B48" s="50" t="s">
        <v>63</v>
      </c>
      <c r="C48" s="51">
        <f>C49</f>
        <v>8</v>
      </c>
      <c r="D48" s="28"/>
      <c r="E48" s="28"/>
      <c r="F48" s="28"/>
      <c r="G48" s="39"/>
      <c r="H48" s="19"/>
      <c r="I48" s="19"/>
      <c r="J48" s="19"/>
      <c r="K48" s="19"/>
    </row>
    <row r="49" spans="1:11" ht="22.9" customHeight="1" x14ac:dyDescent="0.25">
      <c r="A49" s="161"/>
      <c r="B49" s="40" t="s">
        <v>49</v>
      </c>
      <c r="C49" s="46">
        <v>8</v>
      </c>
      <c r="D49" s="33"/>
      <c r="E49" s="33"/>
      <c r="F49" s="33"/>
      <c r="G49" s="34"/>
      <c r="H49" s="19"/>
      <c r="I49" s="19"/>
      <c r="J49" s="19"/>
      <c r="K49" s="19"/>
    </row>
    <row r="50" spans="1:11" ht="22.9" customHeight="1" x14ac:dyDescent="0.25">
      <c r="A50" s="162"/>
      <c r="B50" s="31" t="s">
        <v>50</v>
      </c>
      <c r="C50" s="46">
        <v>6</v>
      </c>
      <c r="D50" s="33"/>
      <c r="E50" s="33"/>
      <c r="F50" s="33"/>
      <c r="G50" s="34"/>
      <c r="H50" s="19"/>
      <c r="I50" s="19"/>
      <c r="J50" s="19"/>
      <c r="K50" s="19"/>
    </row>
    <row r="51" spans="1:11" ht="22.9" customHeight="1" x14ac:dyDescent="0.25">
      <c r="A51" s="162"/>
      <c r="B51" s="31" t="s">
        <v>64</v>
      </c>
      <c r="C51" s="46">
        <v>4</v>
      </c>
      <c r="D51" s="33"/>
      <c r="E51" s="33"/>
      <c r="F51" s="33"/>
      <c r="G51" s="34"/>
      <c r="H51" s="19"/>
      <c r="I51" s="19"/>
      <c r="J51" s="19"/>
      <c r="K51" s="19"/>
    </row>
    <row r="52" spans="1:11" ht="22.9" customHeight="1" x14ac:dyDescent="0.25">
      <c r="A52" s="162"/>
      <c r="B52" s="31" t="s">
        <v>65</v>
      </c>
      <c r="C52" s="46">
        <v>2</v>
      </c>
      <c r="D52" s="33"/>
      <c r="E52" s="33"/>
      <c r="F52" s="33"/>
      <c r="G52" s="34"/>
      <c r="H52" s="19"/>
      <c r="I52" s="19"/>
      <c r="J52" s="19"/>
      <c r="K52" s="19"/>
    </row>
    <row r="53" spans="1:11" ht="22.9" customHeight="1" x14ac:dyDescent="0.25">
      <c r="A53" s="162"/>
      <c r="B53" s="31" t="s">
        <v>66</v>
      </c>
      <c r="C53" s="46">
        <v>0</v>
      </c>
      <c r="D53" s="33"/>
      <c r="E53" s="33"/>
      <c r="F53" s="33"/>
      <c r="G53" s="34"/>
      <c r="H53" s="19"/>
      <c r="I53" s="19"/>
      <c r="J53" s="19"/>
      <c r="K53" s="19"/>
    </row>
    <row r="54" spans="1:11" ht="17.25" customHeight="1" x14ac:dyDescent="0.25">
      <c r="A54" s="162"/>
      <c r="B54" s="35" t="s">
        <v>48</v>
      </c>
      <c r="C54" s="33"/>
      <c r="D54" s="33"/>
      <c r="E54" s="33"/>
      <c r="F54" s="33"/>
      <c r="G54" s="34"/>
      <c r="H54" s="19"/>
      <c r="I54" s="19"/>
      <c r="J54" s="19"/>
      <c r="K54" s="19"/>
    </row>
    <row r="55" spans="1:11" ht="17.25" customHeight="1" x14ac:dyDescent="0.25">
      <c r="A55" s="162"/>
      <c r="B55" s="36" t="s">
        <v>55</v>
      </c>
      <c r="C55" s="33"/>
      <c r="D55" s="33"/>
      <c r="E55" s="33"/>
      <c r="F55" s="33"/>
      <c r="G55" s="34"/>
      <c r="H55" s="19"/>
      <c r="I55" s="19"/>
      <c r="J55" s="19"/>
      <c r="K55" s="19"/>
    </row>
    <row r="56" spans="1:11" ht="17.25" customHeight="1" x14ac:dyDescent="0.25">
      <c r="A56" s="162"/>
      <c r="B56" s="37" t="s">
        <v>4</v>
      </c>
      <c r="C56" s="33"/>
      <c r="D56" s="33"/>
      <c r="E56" s="33"/>
      <c r="F56" s="33"/>
      <c r="G56" s="34"/>
      <c r="H56" s="19"/>
      <c r="I56" s="19"/>
      <c r="J56" s="19"/>
      <c r="K56" s="19"/>
    </row>
    <row r="57" spans="1:11" ht="17.25" customHeight="1" x14ac:dyDescent="0.25">
      <c r="A57" s="163"/>
      <c r="B57" s="37" t="s">
        <v>5</v>
      </c>
      <c r="C57" s="33"/>
      <c r="D57" s="33"/>
      <c r="E57" s="33"/>
      <c r="F57" s="33"/>
      <c r="G57" s="34"/>
      <c r="H57" s="19"/>
      <c r="I57" s="19"/>
      <c r="J57" s="19"/>
      <c r="K57" s="19"/>
    </row>
    <row r="58" spans="1:11" ht="17.25" customHeight="1" x14ac:dyDescent="0.25">
      <c r="A58" s="26" t="s">
        <v>25</v>
      </c>
      <c r="B58" s="52" t="s">
        <v>67</v>
      </c>
      <c r="C58" s="28">
        <f>C59</f>
        <v>8</v>
      </c>
      <c r="D58" s="28"/>
      <c r="E58" s="28"/>
      <c r="F58" s="28"/>
      <c r="G58" s="39"/>
      <c r="H58" s="19"/>
      <c r="I58" s="19"/>
      <c r="J58" s="19"/>
      <c r="K58" s="19"/>
    </row>
    <row r="59" spans="1:11" ht="17.25" customHeight="1" x14ac:dyDescent="0.25">
      <c r="A59" s="114"/>
      <c r="B59" s="40" t="s">
        <v>68</v>
      </c>
      <c r="C59" s="32">
        <v>8</v>
      </c>
      <c r="D59" s="33"/>
      <c r="E59" s="33"/>
      <c r="F59" s="33"/>
      <c r="G59" s="34"/>
      <c r="H59" s="19"/>
      <c r="I59" s="19"/>
      <c r="J59" s="19"/>
      <c r="K59" s="19"/>
    </row>
    <row r="60" spans="1:11" ht="17.25" customHeight="1" x14ac:dyDescent="0.25">
      <c r="A60" s="115"/>
      <c r="B60" s="31" t="s">
        <v>69</v>
      </c>
      <c r="C60" s="32">
        <v>6</v>
      </c>
      <c r="D60" s="33"/>
      <c r="E60" s="33"/>
      <c r="F60" s="33"/>
      <c r="G60" s="34"/>
      <c r="H60" s="19"/>
      <c r="I60" s="19"/>
      <c r="J60" s="19"/>
      <c r="K60" s="19"/>
    </row>
    <row r="61" spans="1:11" ht="17.25" customHeight="1" x14ac:dyDescent="0.25">
      <c r="A61" s="115"/>
      <c r="B61" s="31" t="s">
        <v>70</v>
      </c>
      <c r="C61" s="32">
        <v>4</v>
      </c>
      <c r="D61" s="33"/>
      <c r="E61" s="33"/>
      <c r="F61" s="33"/>
      <c r="G61" s="34"/>
      <c r="H61" s="19"/>
      <c r="I61" s="19"/>
      <c r="J61" s="19"/>
      <c r="K61" s="19"/>
    </row>
    <row r="62" spans="1:11" ht="17.25" customHeight="1" x14ac:dyDescent="0.25">
      <c r="A62" s="115"/>
      <c r="B62" s="31" t="s">
        <v>71</v>
      </c>
      <c r="C62" s="32">
        <v>2</v>
      </c>
      <c r="D62" s="33"/>
      <c r="E62" s="33"/>
      <c r="F62" s="33"/>
      <c r="G62" s="34"/>
      <c r="H62" s="19"/>
      <c r="I62" s="19"/>
      <c r="J62" s="19"/>
      <c r="K62" s="19"/>
    </row>
    <row r="63" spans="1:11" ht="17.25" customHeight="1" x14ac:dyDescent="0.25">
      <c r="A63" s="115"/>
      <c r="B63" s="31" t="s">
        <v>72</v>
      </c>
      <c r="C63" s="32">
        <v>0</v>
      </c>
      <c r="D63" s="33"/>
      <c r="E63" s="33"/>
      <c r="F63" s="33"/>
      <c r="G63" s="34"/>
      <c r="H63" s="19"/>
      <c r="I63" s="19"/>
      <c r="J63" s="19"/>
      <c r="K63" s="19"/>
    </row>
    <row r="64" spans="1:11" ht="17.25" customHeight="1" x14ac:dyDescent="0.25">
      <c r="A64" s="115"/>
      <c r="B64" s="35" t="s">
        <v>48</v>
      </c>
      <c r="C64" s="32"/>
      <c r="D64" s="33"/>
      <c r="E64" s="33"/>
      <c r="F64" s="33"/>
      <c r="G64" s="34"/>
      <c r="H64" s="19"/>
      <c r="I64" s="19"/>
      <c r="J64" s="19"/>
      <c r="K64" s="19"/>
    </row>
    <row r="65" spans="1:11" ht="17.25" customHeight="1" x14ac:dyDescent="0.25">
      <c r="A65" s="115"/>
      <c r="B65" s="37" t="s">
        <v>55</v>
      </c>
      <c r="C65" s="33"/>
      <c r="D65" s="33"/>
      <c r="E65" s="33"/>
      <c r="F65" s="33"/>
      <c r="G65" s="34"/>
      <c r="H65" s="19"/>
      <c r="I65" s="19"/>
      <c r="J65" s="19"/>
      <c r="K65" s="19"/>
    </row>
    <row r="66" spans="1:11" ht="17.25" customHeight="1" x14ac:dyDescent="0.25">
      <c r="A66" s="115"/>
      <c r="B66" s="37" t="s">
        <v>4</v>
      </c>
      <c r="C66" s="33"/>
      <c r="D66" s="33"/>
      <c r="E66" s="33"/>
      <c r="F66" s="33"/>
      <c r="G66" s="34"/>
      <c r="H66" s="19"/>
      <c r="I66" s="19"/>
      <c r="J66" s="19"/>
      <c r="K66" s="19"/>
    </row>
    <row r="67" spans="1:11" ht="17.25" customHeight="1" x14ac:dyDescent="0.25">
      <c r="A67" s="116"/>
      <c r="B67" s="37" t="s">
        <v>5</v>
      </c>
      <c r="C67" s="33"/>
      <c r="D67" s="33"/>
      <c r="E67" s="33"/>
      <c r="F67" s="33"/>
      <c r="G67" s="34"/>
      <c r="H67" s="19"/>
      <c r="I67" s="19"/>
      <c r="J67" s="19"/>
      <c r="K67" s="19"/>
    </row>
    <row r="68" spans="1:11" ht="17.25" customHeight="1" x14ac:dyDescent="0.25">
      <c r="A68" s="53" t="s">
        <v>26</v>
      </c>
      <c r="B68" s="38" t="s">
        <v>73</v>
      </c>
      <c r="C68" s="28">
        <f>C69</f>
        <v>8</v>
      </c>
      <c r="D68" s="28"/>
      <c r="E68" s="28"/>
      <c r="F68" s="28"/>
      <c r="G68" s="39"/>
      <c r="H68" s="19"/>
      <c r="I68" s="19"/>
      <c r="J68" s="19"/>
      <c r="K68" s="19"/>
    </row>
    <row r="69" spans="1:11" ht="17.25" customHeight="1" x14ac:dyDescent="0.25">
      <c r="A69" s="114"/>
      <c r="B69" s="54" t="s">
        <v>74</v>
      </c>
      <c r="C69" s="32">
        <v>8</v>
      </c>
      <c r="D69" s="33"/>
      <c r="E69" s="33"/>
      <c r="F69" s="33"/>
      <c r="G69" s="34"/>
      <c r="H69" s="19"/>
      <c r="I69" s="19"/>
      <c r="J69" s="19"/>
      <c r="K69" s="19"/>
    </row>
    <row r="70" spans="1:11" ht="17.25" customHeight="1" x14ac:dyDescent="0.25">
      <c r="A70" s="115"/>
      <c r="B70" s="54" t="s">
        <v>75</v>
      </c>
      <c r="C70" s="32">
        <v>0</v>
      </c>
      <c r="D70" s="33"/>
      <c r="E70" s="33"/>
      <c r="F70" s="33"/>
      <c r="G70" s="34"/>
      <c r="H70" s="19"/>
      <c r="I70" s="19"/>
      <c r="J70" s="19"/>
      <c r="K70" s="19"/>
    </row>
    <row r="71" spans="1:11" ht="17.25" customHeight="1" x14ac:dyDescent="0.25">
      <c r="A71" s="115"/>
      <c r="B71" s="37" t="s">
        <v>27</v>
      </c>
      <c r="C71" s="33"/>
      <c r="D71" s="33"/>
      <c r="E71" s="33"/>
      <c r="F71" s="33"/>
      <c r="G71" s="34"/>
      <c r="H71" s="19"/>
      <c r="I71" s="19"/>
      <c r="J71" s="19"/>
      <c r="K71" s="19"/>
    </row>
    <row r="72" spans="1:11" ht="17.25" customHeight="1" x14ac:dyDescent="0.25">
      <c r="A72" s="115"/>
      <c r="B72" s="37" t="s">
        <v>4</v>
      </c>
      <c r="C72" s="33"/>
      <c r="D72" s="33"/>
      <c r="E72" s="33"/>
      <c r="F72" s="33"/>
      <c r="G72" s="34"/>
      <c r="H72" s="19"/>
      <c r="I72" s="19"/>
      <c r="J72" s="19"/>
      <c r="K72" s="19"/>
    </row>
    <row r="73" spans="1:11" ht="17.25" customHeight="1" x14ac:dyDescent="0.25">
      <c r="A73" s="116"/>
      <c r="B73" s="37" t="s">
        <v>5</v>
      </c>
      <c r="C73" s="33"/>
      <c r="D73" s="33"/>
      <c r="E73" s="33"/>
      <c r="F73" s="33"/>
      <c r="G73" s="34"/>
      <c r="H73" s="19"/>
      <c r="I73" s="19"/>
      <c r="J73" s="19"/>
      <c r="K73" s="19"/>
    </row>
    <row r="74" spans="1:11" ht="36" customHeight="1" x14ac:dyDescent="0.25">
      <c r="A74" s="53" t="s">
        <v>29</v>
      </c>
      <c r="B74" s="55" t="s">
        <v>76</v>
      </c>
      <c r="C74" s="28">
        <f>C75+C76</f>
        <v>6</v>
      </c>
      <c r="D74" s="28"/>
      <c r="E74" s="28"/>
      <c r="F74" s="28"/>
      <c r="G74" s="39"/>
      <c r="H74" s="19"/>
      <c r="I74" s="19"/>
      <c r="J74" s="19"/>
      <c r="K74" s="19"/>
    </row>
    <row r="75" spans="1:11" ht="58.5" customHeight="1" x14ac:dyDescent="0.25">
      <c r="A75" s="114"/>
      <c r="B75" s="56" t="s">
        <v>115</v>
      </c>
      <c r="C75" s="32">
        <v>3</v>
      </c>
      <c r="D75" s="33"/>
      <c r="E75" s="33"/>
      <c r="F75" s="33"/>
      <c r="G75" s="34"/>
      <c r="H75" s="19"/>
      <c r="I75" s="19"/>
      <c r="J75" s="19"/>
      <c r="K75" s="19"/>
    </row>
    <row r="76" spans="1:11" ht="27" customHeight="1" x14ac:dyDescent="0.25">
      <c r="A76" s="115"/>
      <c r="B76" s="56" t="s">
        <v>77</v>
      </c>
      <c r="C76" s="32">
        <v>3</v>
      </c>
      <c r="D76" s="33"/>
      <c r="E76" s="33"/>
      <c r="F76" s="33"/>
      <c r="G76" s="34"/>
      <c r="H76" s="19"/>
      <c r="I76" s="19"/>
      <c r="J76" s="19"/>
      <c r="K76" s="19"/>
    </row>
    <row r="77" spans="1:11" ht="17.25" customHeight="1" x14ac:dyDescent="0.25">
      <c r="A77" s="115"/>
      <c r="B77" s="37" t="s">
        <v>41</v>
      </c>
      <c r="C77" s="33"/>
      <c r="D77" s="33"/>
      <c r="E77" s="33"/>
      <c r="F77" s="33"/>
      <c r="G77" s="34"/>
      <c r="H77" s="19"/>
      <c r="I77" s="19"/>
      <c r="J77" s="19"/>
      <c r="K77" s="19"/>
    </row>
    <row r="78" spans="1:11" ht="17.25" customHeight="1" x14ac:dyDescent="0.25">
      <c r="A78" s="115"/>
      <c r="B78" s="37" t="s">
        <v>4</v>
      </c>
      <c r="C78" s="33"/>
      <c r="D78" s="33"/>
      <c r="E78" s="33"/>
      <c r="F78" s="33"/>
      <c r="G78" s="34"/>
      <c r="H78" s="19"/>
      <c r="I78" s="19"/>
      <c r="J78" s="19"/>
      <c r="K78" s="19"/>
    </row>
    <row r="79" spans="1:11" ht="17.25" customHeight="1" x14ac:dyDescent="0.25">
      <c r="A79" s="116"/>
      <c r="B79" s="37" t="s">
        <v>5</v>
      </c>
      <c r="C79" s="33"/>
      <c r="D79" s="33"/>
      <c r="E79" s="33"/>
      <c r="F79" s="33"/>
      <c r="G79" s="34"/>
      <c r="H79" s="19"/>
      <c r="I79" s="19"/>
      <c r="J79" s="19"/>
      <c r="K79" s="19"/>
    </row>
    <row r="80" spans="1:11" ht="17.25" customHeight="1" x14ac:dyDescent="0.25">
      <c r="A80" s="53" t="s">
        <v>34</v>
      </c>
      <c r="B80" s="57" t="s">
        <v>78</v>
      </c>
      <c r="C80" s="58">
        <v>10</v>
      </c>
      <c r="D80" s="28"/>
      <c r="E80" s="28"/>
      <c r="F80" s="28"/>
      <c r="G80" s="39"/>
      <c r="H80" s="19"/>
      <c r="I80" s="19"/>
      <c r="J80" s="19"/>
      <c r="K80" s="19"/>
    </row>
    <row r="81" spans="1:11" ht="17.25" customHeight="1" x14ac:dyDescent="0.25">
      <c r="A81" s="114"/>
      <c r="B81" s="59" t="s">
        <v>116</v>
      </c>
      <c r="C81" s="60">
        <v>10</v>
      </c>
      <c r="D81" s="33"/>
      <c r="E81" s="33"/>
      <c r="F81" s="33"/>
      <c r="G81" s="34"/>
      <c r="H81" s="19"/>
      <c r="I81" s="19"/>
      <c r="J81" s="19"/>
      <c r="K81" s="19"/>
    </row>
    <row r="82" spans="1:11" ht="17.25" customHeight="1" x14ac:dyDescent="0.25">
      <c r="A82" s="115"/>
      <c r="B82" s="59" t="s">
        <v>117</v>
      </c>
      <c r="C82" s="60">
        <v>5</v>
      </c>
      <c r="D82" s="33"/>
      <c r="E82" s="33"/>
      <c r="F82" s="33"/>
      <c r="G82" s="34"/>
      <c r="H82" s="19"/>
      <c r="I82" s="19"/>
      <c r="J82" s="19"/>
      <c r="K82" s="19"/>
    </row>
    <row r="83" spans="1:11" ht="17.25" customHeight="1" x14ac:dyDescent="0.25">
      <c r="A83" s="115"/>
      <c r="B83" s="59" t="s">
        <v>118</v>
      </c>
      <c r="C83" s="60">
        <v>3</v>
      </c>
      <c r="D83" s="33"/>
      <c r="E83" s="33"/>
      <c r="F83" s="33"/>
      <c r="G83" s="34"/>
      <c r="H83" s="19"/>
      <c r="I83" s="19"/>
      <c r="J83" s="19"/>
      <c r="K83" s="19"/>
    </row>
    <row r="84" spans="1:11" ht="17.25" customHeight="1" x14ac:dyDescent="0.25">
      <c r="A84" s="115"/>
      <c r="B84" s="59" t="s">
        <v>119</v>
      </c>
      <c r="C84" s="60">
        <v>0</v>
      </c>
      <c r="D84" s="33"/>
      <c r="E84" s="33"/>
      <c r="F84" s="33"/>
      <c r="G84" s="34"/>
      <c r="H84" s="19"/>
      <c r="I84" s="19"/>
      <c r="J84" s="19"/>
      <c r="K84" s="19"/>
    </row>
    <row r="85" spans="1:11" ht="33.75" customHeight="1" x14ac:dyDescent="0.25">
      <c r="A85" s="115"/>
      <c r="B85" s="61" t="s">
        <v>79</v>
      </c>
      <c r="C85" s="62"/>
      <c r="D85" s="33"/>
      <c r="E85" s="33"/>
      <c r="F85" s="33"/>
      <c r="G85" s="34"/>
      <c r="H85" s="19"/>
      <c r="I85" s="19"/>
      <c r="J85" s="19"/>
      <c r="K85" s="19"/>
    </row>
    <row r="86" spans="1:11" ht="17.25" customHeight="1" x14ac:dyDescent="0.25">
      <c r="A86" s="115"/>
      <c r="B86" s="37" t="s">
        <v>80</v>
      </c>
      <c r="C86" s="37"/>
      <c r="D86" s="33"/>
      <c r="E86" s="33"/>
      <c r="F86" s="33"/>
      <c r="G86" s="34"/>
      <c r="H86" s="19"/>
      <c r="I86" s="19"/>
      <c r="J86" s="19"/>
      <c r="K86" s="19"/>
    </row>
    <row r="87" spans="1:11" ht="17.25" customHeight="1" x14ac:dyDescent="0.25">
      <c r="A87" s="115"/>
      <c r="B87" s="61" t="s">
        <v>4</v>
      </c>
      <c r="C87" s="62"/>
      <c r="D87" s="33"/>
      <c r="E87" s="33"/>
      <c r="F87" s="33"/>
      <c r="G87" s="34"/>
      <c r="H87" s="19"/>
      <c r="I87" s="19"/>
      <c r="J87" s="19"/>
      <c r="K87" s="19"/>
    </row>
    <row r="88" spans="1:11" ht="17.25" customHeight="1" x14ac:dyDescent="0.25">
      <c r="A88" s="116"/>
      <c r="B88" s="61" t="s">
        <v>5</v>
      </c>
      <c r="C88" s="62"/>
      <c r="D88" s="33"/>
      <c r="E88" s="33"/>
      <c r="F88" s="33"/>
      <c r="G88" s="34"/>
      <c r="H88" s="19"/>
      <c r="I88" s="19"/>
      <c r="J88" s="19"/>
      <c r="K88" s="19"/>
    </row>
    <row r="89" spans="1:11" ht="17.25" customHeight="1" x14ac:dyDescent="0.25">
      <c r="A89" s="53" t="s">
        <v>35</v>
      </c>
      <c r="B89" s="38" t="s">
        <v>33</v>
      </c>
      <c r="C89" s="28">
        <f>C90+C91+C92+C93</f>
        <v>9</v>
      </c>
      <c r="D89" s="28"/>
      <c r="E89" s="28"/>
      <c r="F89" s="28"/>
      <c r="G89" s="39"/>
      <c r="H89" s="19"/>
      <c r="I89" s="19"/>
      <c r="J89" s="19"/>
      <c r="K89" s="19"/>
    </row>
    <row r="90" spans="1:11" ht="56.25" customHeight="1" x14ac:dyDescent="0.25">
      <c r="A90" s="115"/>
      <c r="B90" s="63" t="s">
        <v>81</v>
      </c>
      <c r="C90" s="32">
        <v>2</v>
      </c>
      <c r="D90" s="33"/>
      <c r="E90" s="33"/>
      <c r="F90" s="33"/>
      <c r="G90" s="34"/>
      <c r="H90" s="19"/>
      <c r="I90" s="19"/>
      <c r="J90" s="19"/>
      <c r="K90" s="19"/>
    </row>
    <row r="91" spans="1:11" ht="17.25" customHeight="1" x14ac:dyDescent="0.25">
      <c r="A91" s="115"/>
      <c r="B91" s="63" t="s">
        <v>82</v>
      </c>
      <c r="C91" s="32">
        <v>2</v>
      </c>
      <c r="D91" s="33"/>
      <c r="E91" s="33"/>
      <c r="F91" s="33"/>
      <c r="G91" s="34"/>
      <c r="H91" s="19"/>
      <c r="I91" s="19"/>
      <c r="J91" s="19"/>
      <c r="K91" s="19"/>
    </row>
    <row r="92" spans="1:11" ht="36.6" customHeight="1" x14ac:dyDescent="0.25">
      <c r="A92" s="115"/>
      <c r="B92" s="63" t="s">
        <v>108</v>
      </c>
      <c r="C92" s="32">
        <v>3</v>
      </c>
      <c r="D92" s="33"/>
      <c r="E92" s="33"/>
      <c r="F92" s="33"/>
      <c r="G92" s="34"/>
      <c r="H92" s="19"/>
      <c r="I92" s="19"/>
      <c r="J92" s="19"/>
      <c r="K92" s="19"/>
    </row>
    <row r="93" spans="1:11" ht="24.75" customHeight="1" x14ac:dyDescent="0.25">
      <c r="A93" s="115"/>
      <c r="B93" s="63" t="s">
        <v>46</v>
      </c>
      <c r="C93" s="32">
        <v>2</v>
      </c>
      <c r="D93" s="33"/>
      <c r="E93" s="33"/>
      <c r="F93" s="33"/>
      <c r="G93" s="34"/>
      <c r="H93" s="19"/>
      <c r="I93" s="19"/>
      <c r="J93" s="19"/>
      <c r="K93" s="19"/>
    </row>
    <row r="94" spans="1:11" ht="57.75" customHeight="1" x14ac:dyDescent="0.25">
      <c r="A94" s="115"/>
      <c r="B94" s="41" t="s">
        <v>40</v>
      </c>
      <c r="C94" s="32"/>
      <c r="D94" s="33"/>
      <c r="E94" s="33"/>
      <c r="F94" s="33"/>
      <c r="G94" s="34"/>
      <c r="H94" s="19"/>
      <c r="I94" s="19"/>
      <c r="J94" s="19"/>
      <c r="K94" s="19"/>
    </row>
    <row r="95" spans="1:11" ht="17.25" customHeight="1" x14ac:dyDescent="0.25">
      <c r="A95" s="115"/>
      <c r="B95" s="37" t="s">
        <v>51</v>
      </c>
      <c r="C95" s="33"/>
      <c r="D95" s="33"/>
      <c r="E95" s="33"/>
      <c r="F95" s="33"/>
      <c r="G95" s="34"/>
      <c r="H95" s="19"/>
      <c r="I95" s="19"/>
      <c r="J95" s="19"/>
      <c r="K95" s="19"/>
    </row>
    <row r="96" spans="1:11" ht="17.25" customHeight="1" x14ac:dyDescent="0.25">
      <c r="A96" s="116"/>
      <c r="B96" s="37" t="s">
        <v>6</v>
      </c>
      <c r="C96" s="33"/>
      <c r="D96" s="33"/>
      <c r="E96" s="33"/>
      <c r="F96" s="33"/>
      <c r="G96" s="34"/>
      <c r="H96" s="19"/>
      <c r="I96" s="19"/>
      <c r="J96" s="19"/>
      <c r="K96" s="19"/>
    </row>
    <row r="97" spans="1:11" ht="17.25" customHeight="1" x14ac:dyDescent="0.25">
      <c r="A97" s="91" t="s">
        <v>23</v>
      </c>
      <c r="B97" s="92" t="s">
        <v>22</v>
      </c>
      <c r="C97" s="93">
        <f>C98</f>
        <v>18</v>
      </c>
      <c r="D97" s="93"/>
      <c r="E97" s="93"/>
      <c r="F97" s="93"/>
      <c r="G97" s="94"/>
      <c r="H97" s="19"/>
      <c r="I97" s="19"/>
      <c r="J97" s="19"/>
      <c r="K97" s="19"/>
    </row>
    <row r="98" spans="1:11" ht="17.25" customHeight="1" x14ac:dyDescent="0.25">
      <c r="A98" s="114"/>
      <c r="B98" s="64" t="s">
        <v>83</v>
      </c>
      <c r="C98" s="46">
        <v>18</v>
      </c>
      <c r="D98" s="33"/>
      <c r="E98" s="33"/>
      <c r="F98" s="33"/>
      <c r="G98" s="34"/>
      <c r="H98" s="19"/>
      <c r="I98" s="19"/>
      <c r="J98" s="19"/>
      <c r="K98" s="19"/>
    </row>
    <row r="99" spans="1:11" ht="17.25" customHeight="1" x14ac:dyDescent="0.25">
      <c r="A99" s="115"/>
      <c r="B99" s="64" t="s">
        <v>84</v>
      </c>
      <c r="C99" s="46">
        <v>15</v>
      </c>
      <c r="D99" s="33"/>
      <c r="E99" s="33"/>
      <c r="F99" s="33"/>
      <c r="G99" s="34"/>
      <c r="H99" s="19"/>
      <c r="I99" s="19"/>
      <c r="J99" s="19"/>
      <c r="K99" s="19"/>
    </row>
    <row r="100" spans="1:11" ht="17.25" customHeight="1" x14ac:dyDescent="0.25">
      <c r="A100" s="115"/>
      <c r="B100" s="64" t="s">
        <v>85</v>
      </c>
      <c r="C100" s="65">
        <v>10</v>
      </c>
      <c r="D100" s="33"/>
      <c r="E100" s="33"/>
      <c r="F100" s="33"/>
      <c r="G100" s="34"/>
      <c r="H100" s="19"/>
      <c r="I100" s="19"/>
      <c r="J100" s="19"/>
      <c r="K100" s="19"/>
    </row>
    <row r="101" spans="1:11" ht="17.25" customHeight="1" x14ac:dyDescent="0.25">
      <c r="A101" s="115"/>
      <c r="B101" s="64" t="s">
        <v>86</v>
      </c>
      <c r="C101" s="65">
        <v>5</v>
      </c>
      <c r="D101" s="33"/>
      <c r="E101" s="33"/>
      <c r="F101" s="33"/>
      <c r="G101" s="34"/>
      <c r="H101" s="19"/>
      <c r="I101" s="19"/>
      <c r="J101" s="19"/>
      <c r="K101" s="19"/>
    </row>
    <row r="102" spans="1:11" ht="17.25" customHeight="1" x14ac:dyDescent="0.25">
      <c r="A102" s="115"/>
      <c r="B102" s="64" t="s">
        <v>87</v>
      </c>
      <c r="C102" s="65">
        <v>0</v>
      </c>
      <c r="D102" s="33"/>
      <c r="E102" s="33"/>
      <c r="F102" s="33"/>
      <c r="G102" s="34"/>
      <c r="H102" s="19"/>
      <c r="I102" s="19"/>
      <c r="J102" s="19"/>
      <c r="K102" s="19"/>
    </row>
    <row r="103" spans="1:11" ht="17.25" customHeight="1" x14ac:dyDescent="0.25">
      <c r="A103" s="115"/>
      <c r="B103" s="37" t="s">
        <v>55</v>
      </c>
      <c r="C103" s="66"/>
      <c r="D103" s="33"/>
      <c r="E103" s="33"/>
      <c r="F103" s="33"/>
      <c r="G103" s="34"/>
      <c r="H103" s="19"/>
      <c r="I103" s="19"/>
      <c r="J103" s="19"/>
      <c r="K103" s="19"/>
    </row>
    <row r="104" spans="1:11" ht="17.25" customHeight="1" x14ac:dyDescent="0.25">
      <c r="A104" s="115"/>
      <c r="B104" s="123" t="s">
        <v>4</v>
      </c>
      <c r="C104" s="123"/>
      <c r="D104" s="33"/>
      <c r="E104" s="33"/>
      <c r="F104" s="33"/>
      <c r="G104" s="34"/>
      <c r="H104" s="19"/>
      <c r="I104" s="19"/>
      <c r="J104" s="19"/>
      <c r="K104" s="19"/>
    </row>
    <row r="105" spans="1:11" ht="17.25" customHeight="1" x14ac:dyDescent="0.25">
      <c r="A105" s="116"/>
      <c r="B105" s="123" t="s">
        <v>5</v>
      </c>
      <c r="C105" s="123"/>
      <c r="D105" s="33"/>
      <c r="E105" s="33"/>
      <c r="F105" s="33"/>
      <c r="G105" s="34"/>
      <c r="H105" s="19"/>
      <c r="I105" s="19"/>
      <c r="J105" s="19"/>
      <c r="K105" s="19"/>
    </row>
    <row r="106" spans="1:11" ht="17.25" customHeight="1" x14ac:dyDescent="0.25">
      <c r="A106" s="124" t="s">
        <v>42</v>
      </c>
      <c r="B106" s="125"/>
      <c r="C106" s="97">
        <f>C107+C113+C120+C127+C133</f>
        <v>9</v>
      </c>
      <c r="D106" s="97"/>
      <c r="E106" s="97"/>
      <c r="F106" s="97"/>
      <c r="G106" s="98"/>
      <c r="H106" s="19"/>
      <c r="I106" s="19"/>
      <c r="J106" s="19"/>
      <c r="K106" s="19"/>
    </row>
    <row r="107" spans="1:11" ht="17.25" customHeight="1" x14ac:dyDescent="0.25">
      <c r="A107" s="91" t="s">
        <v>30</v>
      </c>
      <c r="B107" s="95" t="s">
        <v>88</v>
      </c>
      <c r="C107" s="93">
        <f>C108</f>
        <v>1</v>
      </c>
      <c r="D107" s="96"/>
      <c r="E107" s="96"/>
      <c r="F107" s="96"/>
      <c r="G107" s="96"/>
      <c r="H107" s="67"/>
      <c r="I107" s="67"/>
      <c r="J107" s="67"/>
      <c r="K107" s="19"/>
    </row>
    <row r="108" spans="1:11" ht="18" customHeight="1" x14ac:dyDescent="0.25">
      <c r="A108" s="111"/>
      <c r="B108" s="68" t="s">
        <v>89</v>
      </c>
      <c r="C108" s="46">
        <v>1</v>
      </c>
      <c r="D108" s="69"/>
      <c r="E108" s="69"/>
      <c r="F108" s="69"/>
      <c r="G108" s="69"/>
      <c r="H108" s="67"/>
      <c r="I108" s="67"/>
      <c r="J108" s="67"/>
      <c r="K108" s="19"/>
    </row>
    <row r="109" spans="1:11" ht="18" customHeight="1" x14ac:dyDescent="0.25">
      <c r="A109" s="112"/>
      <c r="B109" s="68" t="s">
        <v>90</v>
      </c>
      <c r="C109" s="46">
        <v>0</v>
      </c>
      <c r="D109" s="69"/>
      <c r="E109" s="69"/>
      <c r="F109" s="69"/>
      <c r="G109" s="69"/>
      <c r="H109" s="67"/>
      <c r="I109" s="67"/>
      <c r="J109" s="67"/>
      <c r="K109" s="19"/>
    </row>
    <row r="110" spans="1:11" ht="17.25" customHeight="1" x14ac:dyDescent="0.25">
      <c r="A110" s="112"/>
      <c r="B110" s="122" t="s">
        <v>91</v>
      </c>
      <c r="C110" s="122"/>
      <c r="D110" s="69"/>
      <c r="E110" s="69"/>
      <c r="F110" s="69"/>
      <c r="G110" s="69"/>
      <c r="H110" s="67"/>
      <c r="I110" s="67"/>
      <c r="J110" s="67"/>
      <c r="K110" s="19"/>
    </row>
    <row r="111" spans="1:11" ht="17.25" customHeight="1" x14ac:dyDescent="0.25">
      <c r="A111" s="112"/>
      <c r="B111" s="123" t="s">
        <v>4</v>
      </c>
      <c r="C111" s="123"/>
      <c r="D111" s="69"/>
      <c r="E111" s="69"/>
      <c r="F111" s="69"/>
      <c r="G111" s="69"/>
      <c r="H111" s="67"/>
      <c r="I111" s="67"/>
      <c r="J111" s="67"/>
      <c r="K111" s="19"/>
    </row>
    <row r="112" spans="1:11" ht="17.25" customHeight="1" x14ac:dyDescent="0.25">
      <c r="A112" s="113"/>
      <c r="B112" s="123" t="s">
        <v>5</v>
      </c>
      <c r="C112" s="123"/>
      <c r="D112" s="69"/>
      <c r="E112" s="69"/>
      <c r="F112" s="69"/>
      <c r="G112" s="69"/>
      <c r="H112" s="67"/>
      <c r="I112" s="67"/>
      <c r="J112" s="67"/>
      <c r="K112" s="19"/>
    </row>
    <row r="113" spans="1:12" ht="17.25" customHeight="1" x14ac:dyDescent="0.25">
      <c r="A113" s="91" t="s">
        <v>31</v>
      </c>
      <c r="B113" s="92" t="s">
        <v>13</v>
      </c>
      <c r="C113" s="93">
        <f>C114+C115+C116</f>
        <v>3</v>
      </c>
      <c r="D113" s="96"/>
      <c r="E113" s="96"/>
      <c r="F113" s="96"/>
      <c r="G113" s="96"/>
      <c r="H113" s="67"/>
      <c r="I113" s="67"/>
      <c r="J113" s="67"/>
      <c r="K113" s="19"/>
    </row>
    <row r="114" spans="1:12" ht="52.15" customHeight="1" x14ac:dyDescent="0.25">
      <c r="A114" s="114"/>
      <c r="B114" s="62" t="s">
        <v>92</v>
      </c>
      <c r="C114" s="65">
        <v>1</v>
      </c>
      <c r="D114" s="71"/>
      <c r="E114" s="69"/>
      <c r="F114" s="69"/>
      <c r="G114" s="69"/>
      <c r="H114" s="70"/>
      <c r="I114" s="67"/>
      <c r="J114" s="67"/>
      <c r="K114" s="67"/>
      <c r="L114" s="19"/>
    </row>
    <row r="115" spans="1:12" ht="61.15" customHeight="1" x14ac:dyDescent="0.25">
      <c r="A115" s="115"/>
      <c r="B115" s="62" t="s">
        <v>93</v>
      </c>
      <c r="C115" s="65">
        <v>1</v>
      </c>
      <c r="D115" s="71"/>
      <c r="E115" s="69"/>
      <c r="F115" s="69"/>
      <c r="G115" s="69"/>
      <c r="H115" s="70"/>
      <c r="I115" s="67"/>
      <c r="J115" s="67"/>
      <c r="K115" s="67"/>
      <c r="L115" s="19"/>
    </row>
    <row r="116" spans="1:12" ht="94.15" customHeight="1" x14ac:dyDescent="0.25">
      <c r="A116" s="115"/>
      <c r="B116" s="62" t="s">
        <v>94</v>
      </c>
      <c r="C116" s="65">
        <v>1</v>
      </c>
      <c r="D116" s="71"/>
      <c r="E116" s="69"/>
      <c r="F116" s="69"/>
      <c r="G116" s="69"/>
      <c r="H116" s="70"/>
      <c r="I116" s="67"/>
      <c r="J116" s="67"/>
      <c r="K116" s="67"/>
      <c r="L116" s="19"/>
    </row>
    <row r="117" spans="1:12" ht="17.25" customHeight="1" x14ac:dyDescent="0.25">
      <c r="A117" s="115"/>
      <c r="B117" s="126" t="s">
        <v>43</v>
      </c>
      <c r="C117" s="126"/>
      <c r="D117" s="71"/>
      <c r="E117" s="69"/>
      <c r="F117" s="69"/>
      <c r="G117" s="69"/>
      <c r="H117" s="70"/>
      <c r="I117" s="67"/>
      <c r="J117" s="67"/>
      <c r="K117" s="67"/>
      <c r="L117" s="19"/>
    </row>
    <row r="118" spans="1:12" ht="17.25" customHeight="1" x14ac:dyDescent="0.25">
      <c r="A118" s="115"/>
      <c r="B118" s="123" t="s">
        <v>4</v>
      </c>
      <c r="C118" s="123"/>
      <c r="D118" s="69"/>
      <c r="E118" s="69"/>
      <c r="F118" s="69"/>
      <c r="G118" s="69"/>
      <c r="H118" s="67"/>
      <c r="I118" s="67"/>
      <c r="J118" s="67"/>
      <c r="K118" s="19"/>
    </row>
    <row r="119" spans="1:12" ht="17.25" customHeight="1" x14ac:dyDescent="0.25">
      <c r="A119" s="116"/>
      <c r="B119" s="123" t="s">
        <v>5</v>
      </c>
      <c r="C119" s="123"/>
      <c r="D119" s="69"/>
      <c r="E119" s="69"/>
      <c r="F119" s="69"/>
      <c r="G119" s="69"/>
      <c r="H119" s="67"/>
      <c r="I119" s="67"/>
      <c r="J119" s="67"/>
      <c r="K119" s="19"/>
    </row>
    <row r="120" spans="1:12" ht="17.25" customHeight="1" thickBot="1" x14ac:dyDescent="0.3">
      <c r="A120" s="99">
        <v>5</v>
      </c>
      <c r="B120" s="100" t="s">
        <v>95</v>
      </c>
      <c r="C120" s="101">
        <f>SUM(C121:C123)</f>
        <v>3</v>
      </c>
      <c r="D120" s="93"/>
      <c r="E120" s="93"/>
      <c r="F120" s="93"/>
      <c r="G120" s="94"/>
      <c r="H120" s="19"/>
      <c r="I120" s="19"/>
      <c r="J120" s="19"/>
      <c r="K120" s="19"/>
    </row>
    <row r="121" spans="1:12" ht="84" customHeight="1" x14ac:dyDescent="0.25">
      <c r="A121" s="120"/>
      <c r="B121" s="64" t="s">
        <v>96</v>
      </c>
      <c r="C121" s="72">
        <v>1</v>
      </c>
      <c r="D121" s="33"/>
      <c r="E121" s="33"/>
      <c r="F121" s="33"/>
      <c r="G121" s="34"/>
      <c r="H121" s="19"/>
      <c r="I121" s="19"/>
      <c r="J121" s="19"/>
      <c r="K121" s="19"/>
    </row>
    <row r="122" spans="1:12" ht="83.45" customHeight="1" x14ac:dyDescent="0.25">
      <c r="A122" s="121"/>
      <c r="B122" s="64" t="s">
        <v>97</v>
      </c>
      <c r="C122" s="72">
        <v>1</v>
      </c>
      <c r="D122" s="33"/>
      <c r="E122" s="33"/>
      <c r="F122" s="33"/>
      <c r="G122" s="34"/>
      <c r="H122" s="19"/>
      <c r="I122" s="19"/>
      <c r="J122" s="19"/>
      <c r="K122" s="19"/>
    </row>
    <row r="123" spans="1:12" ht="24" customHeight="1" x14ac:dyDescent="0.25">
      <c r="A123" s="121"/>
      <c r="B123" s="64" t="s">
        <v>98</v>
      </c>
      <c r="C123" s="72">
        <v>1</v>
      </c>
      <c r="D123" s="33"/>
      <c r="E123" s="33"/>
      <c r="F123" s="33"/>
      <c r="G123" s="34"/>
      <c r="H123" s="19"/>
      <c r="I123" s="19"/>
      <c r="J123" s="19"/>
      <c r="K123" s="19"/>
    </row>
    <row r="124" spans="1:12" ht="19.899999999999999" customHeight="1" x14ac:dyDescent="0.25">
      <c r="A124" s="121"/>
      <c r="B124" s="73" t="s">
        <v>43</v>
      </c>
      <c r="C124" s="72"/>
      <c r="D124" s="33"/>
      <c r="E124" s="33"/>
      <c r="F124" s="33"/>
      <c r="G124" s="34"/>
      <c r="H124" s="19"/>
      <c r="I124" s="19"/>
      <c r="J124" s="19"/>
      <c r="K124" s="19"/>
    </row>
    <row r="125" spans="1:12" ht="21.6" customHeight="1" x14ac:dyDescent="0.25">
      <c r="A125" s="74"/>
      <c r="B125" s="75" t="s">
        <v>4</v>
      </c>
      <c r="C125" s="72"/>
      <c r="D125" s="33"/>
      <c r="E125" s="33"/>
      <c r="F125" s="33"/>
      <c r="G125" s="34"/>
      <c r="H125" s="19"/>
      <c r="I125" s="19"/>
      <c r="J125" s="19"/>
      <c r="K125" s="19"/>
    </row>
    <row r="126" spans="1:12" ht="18.600000000000001" customHeight="1" x14ac:dyDescent="0.25">
      <c r="A126" s="74"/>
      <c r="B126" s="76" t="s">
        <v>5</v>
      </c>
      <c r="C126" s="77"/>
      <c r="D126" s="78"/>
      <c r="E126" s="78"/>
      <c r="F126" s="78"/>
      <c r="G126" s="34"/>
      <c r="H126" s="19"/>
      <c r="I126" s="19"/>
      <c r="J126" s="19"/>
      <c r="K126" s="19"/>
    </row>
    <row r="127" spans="1:12" ht="36" customHeight="1" x14ac:dyDescent="0.25">
      <c r="A127" s="102">
        <v>6</v>
      </c>
      <c r="B127" s="103" t="s">
        <v>99</v>
      </c>
      <c r="C127" s="104">
        <f>C128</f>
        <v>1</v>
      </c>
      <c r="D127" s="105"/>
      <c r="E127" s="105"/>
      <c r="F127" s="105"/>
      <c r="G127" s="94"/>
      <c r="H127" s="19"/>
      <c r="I127" s="19"/>
      <c r="J127" s="19"/>
      <c r="K127" s="19"/>
    </row>
    <row r="128" spans="1:12" ht="28.15" customHeight="1" x14ac:dyDescent="0.25">
      <c r="A128" s="74"/>
      <c r="B128" s="64" t="s">
        <v>100</v>
      </c>
      <c r="C128" s="117">
        <v>1</v>
      </c>
      <c r="D128" s="78"/>
      <c r="E128" s="78"/>
      <c r="F128" s="78"/>
      <c r="G128" s="34"/>
      <c r="H128" s="19"/>
      <c r="I128" s="19"/>
      <c r="J128" s="19"/>
      <c r="K128" s="19"/>
    </row>
    <row r="129" spans="1:11" ht="27" customHeight="1" x14ac:dyDescent="0.25">
      <c r="A129" s="74"/>
      <c r="B129" s="64" t="s">
        <v>101</v>
      </c>
      <c r="C129" s="118"/>
      <c r="D129" s="78"/>
      <c r="E129" s="78"/>
      <c r="F129" s="78"/>
      <c r="G129" s="34"/>
      <c r="H129" s="19"/>
      <c r="I129" s="19"/>
      <c r="J129" s="19"/>
      <c r="K129" s="19"/>
    </row>
    <row r="130" spans="1:11" ht="25.9" customHeight="1" x14ac:dyDescent="0.25">
      <c r="A130" s="74"/>
      <c r="B130" s="64" t="s">
        <v>114</v>
      </c>
      <c r="C130" s="119"/>
      <c r="D130" s="78"/>
      <c r="E130" s="78"/>
      <c r="F130" s="78"/>
      <c r="G130" s="34"/>
      <c r="H130" s="19"/>
      <c r="I130" s="19"/>
      <c r="J130" s="19"/>
      <c r="K130" s="19"/>
    </row>
    <row r="131" spans="1:11" ht="101.25" customHeight="1" x14ac:dyDescent="0.25">
      <c r="A131" s="121"/>
      <c r="B131" s="64" t="s">
        <v>102</v>
      </c>
      <c r="C131" s="60"/>
      <c r="D131" s="78"/>
      <c r="E131" s="78"/>
      <c r="F131" s="78"/>
      <c r="G131" s="34"/>
      <c r="H131" s="19"/>
      <c r="I131" s="19"/>
      <c r="J131" s="19"/>
      <c r="K131" s="19"/>
    </row>
    <row r="132" spans="1:11" ht="18.600000000000001" customHeight="1" x14ac:dyDescent="0.25">
      <c r="A132" s="158"/>
      <c r="B132" s="79" t="s">
        <v>6</v>
      </c>
      <c r="C132" s="80"/>
      <c r="D132" s="78"/>
      <c r="E132" s="78"/>
      <c r="F132" s="78"/>
      <c r="G132" s="81"/>
      <c r="H132" s="19"/>
      <c r="I132" s="19"/>
      <c r="J132" s="19"/>
      <c r="K132" s="19"/>
    </row>
    <row r="133" spans="1:11" ht="36" customHeight="1" x14ac:dyDescent="0.25">
      <c r="A133" s="106">
        <v>7</v>
      </c>
      <c r="B133" s="107" t="s">
        <v>104</v>
      </c>
      <c r="C133" s="108">
        <f>C134+C135</f>
        <v>1</v>
      </c>
      <c r="D133" s="105"/>
      <c r="E133" s="105"/>
      <c r="F133" s="105"/>
      <c r="G133" s="109"/>
      <c r="H133" s="19"/>
      <c r="I133" s="19"/>
      <c r="J133" s="19"/>
      <c r="K133" s="19"/>
    </row>
    <row r="134" spans="1:11" ht="25.5" customHeight="1" x14ac:dyDescent="0.25">
      <c r="A134" s="153"/>
      <c r="B134" s="82" t="s">
        <v>106</v>
      </c>
      <c r="C134" s="83">
        <v>1</v>
      </c>
      <c r="D134" s="49"/>
      <c r="E134" s="49"/>
      <c r="F134" s="49"/>
      <c r="G134" s="86"/>
    </row>
    <row r="135" spans="1:11" ht="21.75" customHeight="1" x14ac:dyDescent="0.25">
      <c r="A135" s="154"/>
      <c r="B135" s="84" t="s">
        <v>107</v>
      </c>
      <c r="C135" s="83">
        <v>0</v>
      </c>
      <c r="D135" s="33"/>
      <c r="E135" s="33"/>
      <c r="F135" s="33"/>
      <c r="G135" s="34"/>
      <c r="H135" s="19"/>
      <c r="I135" s="19"/>
      <c r="J135" s="19"/>
      <c r="K135" s="19"/>
    </row>
    <row r="136" spans="1:11" ht="36" customHeight="1" x14ac:dyDescent="0.25">
      <c r="A136" s="154"/>
      <c r="B136" s="85" t="s">
        <v>105</v>
      </c>
      <c r="C136" s="62"/>
      <c r="D136" s="33"/>
      <c r="E136" s="33"/>
      <c r="F136" s="33"/>
      <c r="G136" s="34"/>
      <c r="H136" s="19"/>
      <c r="I136" s="19"/>
      <c r="J136" s="19"/>
      <c r="K136" s="19"/>
    </row>
    <row r="137" spans="1:11" x14ac:dyDescent="0.25">
      <c r="A137" s="154"/>
      <c r="B137" s="75" t="s">
        <v>4</v>
      </c>
      <c r="C137" s="87"/>
      <c r="D137" s="84"/>
      <c r="E137" s="84"/>
      <c r="F137" s="84"/>
      <c r="G137" s="84"/>
    </row>
    <row r="138" spans="1:11" x14ac:dyDescent="0.25">
      <c r="A138" s="155"/>
      <c r="B138" s="75" t="s">
        <v>5</v>
      </c>
      <c r="C138" s="87"/>
      <c r="D138" s="84"/>
      <c r="E138" s="84"/>
      <c r="F138" s="84"/>
      <c r="G138" s="84"/>
    </row>
  </sheetData>
  <mergeCells count="42">
    <mergeCell ref="A134:A138"/>
    <mergeCell ref="C21:C22"/>
    <mergeCell ref="B21:B22"/>
    <mergeCell ref="B112:C112"/>
    <mergeCell ref="B104:C104"/>
    <mergeCell ref="A131:A132"/>
    <mergeCell ref="A69:A73"/>
    <mergeCell ref="A59:A67"/>
    <mergeCell ref="B45:C45"/>
    <mergeCell ref="A24:A30"/>
    <mergeCell ref="A32:A40"/>
    <mergeCell ref="A42:A47"/>
    <mergeCell ref="A49:A57"/>
    <mergeCell ref="A81:A88"/>
    <mergeCell ref="A90:A96"/>
    <mergeCell ref="B105:C105"/>
    <mergeCell ref="D15:G15"/>
    <mergeCell ref="D18:D19"/>
    <mergeCell ref="D21:D22"/>
    <mergeCell ref="E18:E19"/>
    <mergeCell ref="E21:E22"/>
    <mergeCell ref="F18:F19"/>
    <mergeCell ref="F21:F22"/>
    <mergeCell ref="G18:G19"/>
    <mergeCell ref="G21:G22"/>
    <mergeCell ref="A16:C16"/>
    <mergeCell ref="C18:C19"/>
    <mergeCell ref="A21:A22"/>
    <mergeCell ref="A18:B19"/>
    <mergeCell ref="A20:B20"/>
    <mergeCell ref="A108:A112"/>
    <mergeCell ref="A114:A119"/>
    <mergeCell ref="C128:C130"/>
    <mergeCell ref="A75:A79"/>
    <mergeCell ref="A121:A124"/>
    <mergeCell ref="B110:C110"/>
    <mergeCell ref="B111:C111"/>
    <mergeCell ref="A98:A105"/>
    <mergeCell ref="A106:B106"/>
    <mergeCell ref="B117:C117"/>
    <mergeCell ref="B118:C118"/>
    <mergeCell ref="B119:C119"/>
  </mergeCells>
  <pageMargins left="0.35433070866141736" right="0.35433070866141736" top="0.39370078740157483" bottom="0.39370078740157483" header="0.51181102362204722" footer="0.51181102362204722"/>
  <pageSetup paperSize="8" scale="7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ADRSE</cp:lastModifiedBy>
  <cp:lastPrinted>2023-02-22T10:27:04Z</cp:lastPrinted>
  <dcterms:created xsi:type="dcterms:W3CDTF">2015-07-30T08:46:02Z</dcterms:created>
  <dcterms:modified xsi:type="dcterms:W3CDTF">2025-10-23T13:32:10Z</dcterms:modified>
</cp:coreProperties>
</file>